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81\役員共有\指定請求書\"/>
    </mc:Choice>
  </mc:AlternateContent>
  <xr:revisionPtr revIDLastSave="0" documentId="13_ncr:1_{0E401537-ED4A-4F14-9084-5D3E73622E37}" xr6:coauthVersionLast="47" xr6:coauthVersionMax="47" xr10:uidLastSave="{00000000-0000-0000-0000-000000000000}"/>
  <bookViews>
    <workbookView xWindow="-120" yWindow="-120" windowWidth="29040" windowHeight="15840" xr2:uid="{E8FCEA0D-C7A2-47B6-B7CE-7278E88E7F8F}"/>
  </bookViews>
  <sheets>
    <sheet name="注文工事請求書" sheetId="1" r:id="rId1"/>
    <sheet name="見本" sheetId="3" r:id="rId2"/>
  </sheets>
  <definedNames>
    <definedName name="_xlnm.Print_Area" localSheetId="1">見本!$A$1:$Y$29</definedName>
    <definedName name="_xlnm.Print_Area" localSheetId="0">注文工事請求書!$A$1:$Y$29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3" l="1"/>
  <c r="P22" i="3"/>
  <c r="S22" i="3"/>
  <c r="W22" i="3"/>
  <c r="M22" i="3"/>
  <c r="M22" i="1"/>
  <c r="W17" i="1" l="1"/>
  <c r="S15" i="1" l="1"/>
  <c r="P21" i="1"/>
  <c r="P22" i="1" s="1"/>
  <c r="P21" i="3"/>
  <c r="M21" i="3"/>
  <c r="J21" i="3"/>
  <c r="W20" i="3"/>
  <c r="S20" i="3"/>
  <c r="V20" i="3" s="1"/>
  <c r="S19" i="3"/>
  <c r="W19" i="3" s="1"/>
  <c r="S18" i="3"/>
  <c r="W18" i="3" s="1"/>
  <c r="S17" i="3"/>
  <c r="W17" i="3" s="1"/>
  <c r="S16" i="3"/>
  <c r="V16" i="3" s="1"/>
  <c r="S15" i="3"/>
  <c r="W15" i="3" s="1"/>
  <c r="C8" i="3" l="1"/>
  <c r="W16" i="3"/>
  <c r="W21" i="3" s="1"/>
  <c r="V17" i="3"/>
  <c r="S21" i="3"/>
  <c r="V18" i="3"/>
  <c r="V15" i="3"/>
  <c r="V19" i="3"/>
  <c r="V21" i="3" l="1"/>
  <c r="S18" i="1" l="1"/>
  <c r="W18" i="1" s="1"/>
  <c r="M21" i="1"/>
  <c r="J21" i="1"/>
  <c r="J22" i="1" s="1"/>
  <c r="S16" i="1"/>
  <c r="W16" i="1" s="1"/>
  <c r="S17" i="1"/>
  <c r="S19" i="1"/>
  <c r="W19" i="1" s="1"/>
  <c r="S20" i="1"/>
  <c r="W20" i="1" s="1"/>
  <c r="W15" i="1"/>
  <c r="V18" i="1" l="1"/>
  <c r="V20" i="1"/>
  <c r="V19" i="1"/>
  <c r="V17" i="1"/>
  <c r="V16" i="1"/>
  <c r="V15" i="1"/>
  <c r="C8" i="1"/>
  <c r="W21" i="1"/>
  <c r="W22" i="1" s="1"/>
  <c r="S21" i="1"/>
  <c r="S22" i="1" s="1"/>
  <c r="V21" i="1" l="1"/>
</calcChain>
</file>

<file path=xl/sharedStrings.xml><?xml version="1.0" encoding="utf-8"?>
<sst xmlns="http://schemas.openxmlformats.org/spreadsheetml/2006/main" count="153" uniqueCount="68">
  <si>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</si>
  <si>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</si>
  <si>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</si>
  <si>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締切</t>
    <rPh sb="0" eb="2">
      <t>シメキリ</t>
    </rPh>
    <phoneticPr fontId="2"/>
  </si>
  <si>
    <t>西日本建設株式会社</t>
    <rPh sb="0" eb="3">
      <t>ニシニホン</t>
    </rPh>
    <rPh sb="3" eb="5">
      <t>ケンセツ</t>
    </rPh>
    <rPh sb="5" eb="9">
      <t>カブシキカイシャ</t>
    </rPh>
    <phoneticPr fontId="2"/>
  </si>
  <si>
    <t>工事</t>
    <rPh sb="0" eb="2">
      <t>コウジ</t>
    </rPh>
    <phoneticPr fontId="2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</si>
  <si>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</si>
  <si>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契 約 残 金</t>
    <rPh sb="0" eb="1">
      <t>チギリ</t>
    </rPh>
    <rPh sb="2" eb="3">
      <t>ヤク</t>
    </rPh>
    <rPh sb="4" eb="5">
      <t>ザン</t>
    </rPh>
    <rPh sb="6" eb="7">
      <t>キン</t>
    </rPh>
    <phoneticPr fontId="2"/>
  </si>
  <si>
    <t>注 文 請 書 年 月 日</t>
    <rPh sb="0" eb="1">
      <t>チュウ</t>
    </rPh>
    <rPh sb="2" eb="3">
      <t>ブン</t>
    </rPh>
    <rPh sb="4" eb="5">
      <t>ショウ</t>
    </rPh>
    <rPh sb="6" eb="7">
      <t>ショ</t>
    </rPh>
    <rPh sb="8" eb="9">
      <t>トシ</t>
    </rPh>
    <rPh sb="10" eb="11">
      <t>ツキ</t>
    </rPh>
    <rPh sb="12" eb="13">
      <t>ヒ</t>
    </rPh>
    <phoneticPr fontId="2"/>
  </si>
  <si>
    <t>注 文 請 書 記 載　　　　 の 名 称</t>
    <rPh sb="0" eb="1">
      <t>チュウ</t>
    </rPh>
    <rPh sb="2" eb="3">
      <t>ブン</t>
    </rPh>
    <rPh sb="4" eb="5">
      <t>ショウ</t>
    </rPh>
    <rPh sb="6" eb="7">
      <t>ショ</t>
    </rPh>
    <rPh sb="8" eb="9">
      <t>キ</t>
    </rPh>
    <rPh sb="10" eb="11">
      <t>サイ</t>
    </rPh>
    <rPh sb="18" eb="19">
      <t>ナ</t>
    </rPh>
    <rPh sb="20" eb="21">
      <t>ショウ</t>
    </rPh>
    <phoneticPr fontId="2"/>
  </si>
  <si>
    <t>前 月 迄　　　　　　　 出 来 高 金 額</t>
    <rPh sb="0" eb="1">
      <t>マエ</t>
    </rPh>
    <rPh sb="2" eb="3">
      <t>ツキ</t>
    </rPh>
    <rPh sb="4" eb="5">
      <t>マデ</t>
    </rPh>
    <rPh sb="13" eb="14">
      <t>デ</t>
    </rPh>
    <rPh sb="15" eb="16">
      <t>コ</t>
    </rPh>
    <rPh sb="17" eb="18">
      <t>コウ</t>
    </rPh>
    <rPh sb="19" eb="20">
      <t>キン</t>
    </rPh>
    <rPh sb="21" eb="22">
      <t>ガク</t>
    </rPh>
    <phoneticPr fontId="2"/>
  </si>
  <si>
    <t>当 月　　　　　　 出 来 高 金 額</t>
    <rPh sb="0" eb="1">
      <t>トウ</t>
    </rPh>
    <rPh sb="2" eb="3">
      <t>ツキ</t>
    </rPh>
    <rPh sb="10" eb="11">
      <t>デ</t>
    </rPh>
    <rPh sb="12" eb="13">
      <t>コ</t>
    </rPh>
    <rPh sb="14" eb="15">
      <t>コウ</t>
    </rPh>
    <rPh sb="16" eb="17">
      <t>キン</t>
    </rPh>
    <rPh sb="18" eb="19">
      <t>ガク</t>
    </rPh>
    <phoneticPr fontId="2"/>
  </si>
  <si>
    <t>消費税額</t>
    <rPh sb="0" eb="3">
      <t>ショウヒゼイ</t>
    </rPh>
    <rPh sb="3" eb="4">
      <t>ガク</t>
    </rPh>
    <phoneticPr fontId="2"/>
  </si>
  <si>
    <t>－</t>
    <phoneticPr fontId="2"/>
  </si>
  <si>
    <t>印</t>
    <rPh sb="0" eb="1">
      <t>イン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</si>
  <si>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</si>
  <si>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</si>
  <si>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普通</t>
    <rPh sb="0" eb="2">
      <t>フツウ</t>
    </rPh>
    <phoneticPr fontId="2"/>
  </si>
  <si>
    <t>○○建設株式会社</t>
    <rPh sb="2" eb="4">
      <t>ケンセツ</t>
    </rPh>
    <rPh sb="4" eb="8">
      <t>カブシキカイシャ</t>
    </rPh>
    <phoneticPr fontId="2"/>
  </si>
  <si>
    <t>○○ケンセツ（カ</t>
    <phoneticPr fontId="2"/>
  </si>
  <si>
    <t>御 中</t>
    <rPh sb="0" eb="1">
      <t>オ</t>
    </rPh>
    <rPh sb="2" eb="3">
      <t>ナカ</t>
    </rPh>
    <phoneticPr fontId="2"/>
  </si>
  <si>
    <t>（毎月25日締切）</t>
    <rPh sb="1" eb="3">
      <t>マイツキ</t>
    </rPh>
    <rPh sb="5" eb="6">
      <t>ニチ</t>
    </rPh>
    <rPh sb="6" eb="8">
      <t>シメキリ</t>
    </rPh>
    <phoneticPr fontId="2"/>
  </si>
  <si>
    <t>下 記 の 通 り 請 求 致 し ま す 。</t>
    <rPh sb="0" eb="1">
      <t>シタ</t>
    </rPh>
    <rPh sb="2" eb="3">
      <t>キ</t>
    </rPh>
    <rPh sb="6" eb="7">
      <t>トオ</t>
    </rPh>
    <rPh sb="10" eb="11">
      <t>ショウ</t>
    </rPh>
    <rPh sb="12" eb="13">
      <t>モトム</t>
    </rPh>
    <rPh sb="14" eb="15">
      <t>イタ</t>
    </rPh>
    <phoneticPr fontId="2"/>
  </si>
  <si>
    <t>金 融 機 関 名</t>
    <phoneticPr fontId="2"/>
  </si>
  <si>
    <t>店  名</t>
    <rPh sb="0" eb="1">
      <t>ミセ</t>
    </rPh>
    <rPh sb="3" eb="4">
      <t>ナ</t>
    </rPh>
    <phoneticPr fontId="2"/>
  </si>
  <si>
    <t>預 金 種 目</t>
    <rPh sb="0" eb="1">
      <t>アズカリ</t>
    </rPh>
    <rPh sb="2" eb="3">
      <t>キン</t>
    </rPh>
    <rPh sb="4" eb="5">
      <t>シュ</t>
    </rPh>
    <rPh sb="6" eb="7">
      <t>メ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</si>
  <si>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</si>
  <si>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振込銀行口座</t>
    <rPh sb="0" eb="1">
      <t>シン</t>
    </rPh>
    <rPh sb="1" eb="2">
      <t>コ</t>
    </rPh>
    <phoneticPr fontId="2"/>
  </si>
  <si>
    <t>元 請 欄</t>
    <rPh sb="0" eb="1">
      <t>モト</t>
    </rPh>
    <rPh sb="2" eb="3">
      <t>ショウ</t>
    </rPh>
    <rPh sb="4" eb="5">
      <t>ラン</t>
    </rPh>
    <phoneticPr fontId="2"/>
  </si>
  <si>
    <t>検 印</t>
    <rPh sb="0" eb="1">
      <t>ケン</t>
    </rPh>
    <rPh sb="2" eb="3">
      <t>イン</t>
    </rPh>
    <phoneticPr fontId="2"/>
  </si>
  <si>
    <t>税込</t>
    <rPh sb="0" eb="2">
      <t>ゼイコミ</t>
    </rPh>
    <phoneticPr fontId="2"/>
  </si>
  <si>
    <t>合 　　   　計</t>
    <rPh sb="0" eb="1">
      <t>ゴウ</t>
    </rPh>
    <rPh sb="8" eb="9">
      <t>ケイ</t>
    </rPh>
    <phoneticPr fontId="2"/>
  </si>
  <si>
    <t>控 除 の 内 容</t>
    <phoneticPr fontId="2"/>
  </si>
  <si>
    <t>控 除 金 額（ 税 抜 ）</t>
    <phoneticPr fontId="2"/>
  </si>
  <si>
    <t>当 月 迄　　　　　　　 累 計 金 額</t>
    <rPh sb="0" eb="1">
      <t>トウ</t>
    </rPh>
    <rPh sb="2" eb="3">
      <t>ツキ</t>
    </rPh>
    <rPh sb="4" eb="5">
      <t>マデ</t>
    </rPh>
    <rPh sb="13" eb="14">
      <t>ルイ</t>
    </rPh>
    <rPh sb="15" eb="16">
      <t>ケイ</t>
    </rPh>
    <rPh sb="17" eb="18">
      <t>キン</t>
    </rPh>
    <rPh sb="19" eb="20">
      <t>ガク</t>
    </rPh>
    <phoneticPr fontId="2"/>
  </si>
  <si>
    <t>出来高</t>
    <rPh sb="0" eb="3">
      <t>デキダカ</t>
    </rPh>
    <phoneticPr fontId="2"/>
  </si>
  <si>
    <t>工事名　</t>
    <rPh sb="0" eb="1">
      <t>コウ</t>
    </rPh>
    <rPh sb="1" eb="2">
      <t>コト</t>
    </rPh>
    <rPh sb="2" eb="3">
      <t>ナ</t>
    </rPh>
    <phoneticPr fontId="2"/>
  </si>
  <si>
    <t>請　求　      金　額</t>
    <rPh sb="0" eb="1">
      <t>ショウ</t>
    </rPh>
    <rPh sb="2" eb="3">
      <t>モトム</t>
    </rPh>
    <rPh sb="10" eb="11">
      <t>キン</t>
    </rPh>
    <rPh sb="12" eb="13">
      <t>ガク</t>
    </rPh>
    <phoneticPr fontId="2"/>
  </si>
  <si>
    <t>請　　　求　　　書</t>
    <phoneticPr fontId="2"/>
  </si>
  <si>
    <t>登録番号</t>
    <rPh sb="0" eb="4">
      <t>トウロクバンゴウ</t>
    </rPh>
    <phoneticPr fontId="2"/>
  </si>
  <si>
    <t>○○銀行</t>
    <rPh sb="2" eb="4">
      <t>ギンコウ</t>
    </rPh>
    <phoneticPr fontId="2"/>
  </si>
  <si>
    <t>支店</t>
    <rPh sb="0" eb="2">
      <t>シテン</t>
    </rPh>
    <phoneticPr fontId="2"/>
  </si>
  <si>
    <t>〇</t>
    <phoneticPr fontId="2"/>
  </si>
  <si>
    <t>20**</t>
    <phoneticPr fontId="2"/>
  </si>
  <si>
    <t>○○○○工事</t>
    <rPh sb="4" eb="6">
      <t>コウジ</t>
    </rPh>
    <phoneticPr fontId="2"/>
  </si>
  <si>
    <t>控 除 の 種別</t>
    <rPh sb="0" eb="1">
      <t>ヒカエ</t>
    </rPh>
    <rPh sb="2" eb="3">
      <t>ジョ</t>
    </rPh>
    <rPh sb="6" eb="8">
      <t>シュベツ</t>
    </rPh>
    <phoneticPr fontId="2"/>
  </si>
  <si>
    <t xml:space="preserve">  保留 ・ 相殺 ・ 減額</t>
    <rPh sb="2" eb="4">
      <t>ホリュウ</t>
    </rPh>
    <rPh sb="7" eb="9">
      <t>ソウサイ</t>
    </rPh>
    <rPh sb="12" eb="14">
      <t>ゲンガク</t>
    </rPh>
    <phoneticPr fontId="2"/>
  </si>
  <si>
    <t>住　　　　所：</t>
    <rPh sb="0" eb="1">
      <t>ジュウ</t>
    </rPh>
    <rPh sb="5" eb="6">
      <t>ショ</t>
    </rPh>
    <phoneticPr fontId="2"/>
  </si>
  <si>
    <t>会　　社　　名：</t>
    <rPh sb="0" eb="1">
      <t>カイ</t>
    </rPh>
    <rPh sb="3" eb="4">
      <t>シャ</t>
    </rPh>
    <rPh sb="6" eb="7">
      <t>ナ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</si>
  <si>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</si>
  <si>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TEL・FAX：</t>
    <phoneticPr fontId="2"/>
  </si>
  <si>
    <t>*</t>
    <phoneticPr fontId="2"/>
  </si>
  <si>
    <t>T*-****-****-****</t>
    <phoneticPr fontId="2"/>
  </si>
  <si>
    <t>△△ビル□階</t>
    <rPh sb="5" eb="6">
      <t>カイ</t>
    </rPh>
    <phoneticPr fontId="2"/>
  </si>
  <si>
    <t>代表取締役　○○○○</t>
    <rPh sb="0" eb="5">
      <t>ダイヒョウトリシマリヤク</t>
    </rPh>
    <phoneticPr fontId="2"/>
  </si>
  <si>
    <t>**-****-***1</t>
    <phoneticPr fontId="2"/>
  </si>
  <si>
    <t>**-****-***2</t>
    <phoneticPr fontId="2"/>
  </si>
  <si>
    <t>20++</t>
    <phoneticPr fontId="2"/>
  </si>
  <si>
    <t>△</t>
    <phoneticPr fontId="2"/>
  </si>
  <si>
    <t>△△</t>
    <phoneticPr fontId="2"/>
  </si>
  <si>
    <t>〇〇〇〇〇〇</t>
    <phoneticPr fontId="2"/>
  </si>
  <si>
    <t>○○建設株式会社</t>
    <phoneticPr fontId="2"/>
  </si>
  <si>
    <t>〇〇</t>
    <phoneticPr fontId="2"/>
  </si>
  <si>
    <t>□□</t>
    <phoneticPr fontId="2"/>
  </si>
  <si>
    <t>〒000-0000　</t>
    <phoneticPr fontId="2"/>
  </si>
  <si>
    <t>大阪市***区***　〇丁目-〇-〇</t>
    <phoneticPr fontId="2"/>
  </si>
  <si>
    <t>※締切日より5日以内必着</t>
    <rPh sb="1" eb="4">
      <t>シメキリビ</t>
    </rPh>
    <rPh sb="7" eb="8">
      <t>カ</t>
    </rPh>
    <rPh sb="8" eb="10">
      <t>イナイ</t>
    </rPh>
    <rPh sb="10" eb="12">
      <t>ヒッチャク</t>
    </rPh>
    <phoneticPr fontId="2"/>
  </si>
  <si>
    <t>（毎月25日締切）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</si>
</sst>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%"/>
    <numFmt numFmtId="177" formatCode="&quot;¥&quot;#,##0;&quot;¥&quot;\-#,##0\-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5" fontId="4" fillId="2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horizontal="distributed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vertical="center"/>
    </xf>
    <xf numFmtId="177" fontId="6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shrinkToFit="1"/>
    </xf>
    <xf numFmtId="176" fontId="6" fillId="2" borderId="8" xfId="1" applyNumberFormat="1" applyFont="1" applyFill="1" applyBorder="1" applyAlignment="1" applyProtection="1">
      <alignment horizontal="center" shrinkToFit="1"/>
    </xf>
    <xf numFmtId="0" fontId="7" fillId="2" borderId="0" xfId="0" applyFont="1" applyFill="1" applyAlignment="1" applyProtection="1">
      <alignment horizontal="center" shrinkToFit="1"/>
    </xf>
    <xf numFmtId="9" fontId="7" fillId="2" borderId="17" xfId="1" applyFont="1" applyFill="1" applyBorder="1" applyAlignment="1" applyProtection="1">
      <alignment horizontal="center" shrinkToFit="1"/>
    </xf>
    <xf numFmtId="0" fontId="7" fillId="2" borderId="15" xfId="0" applyFont="1" applyFill="1" applyBorder="1" applyAlignment="1" applyProtection="1">
      <alignment horizontal="center" shrinkToFit="1"/>
    </xf>
    <xf numFmtId="0" fontId="3" fillId="2" borderId="0" xfId="0" applyFont="1" applyFill="1" applyBorder="1" applyAlignment="1" applyProtection="1">
      <alignment horizontal="right"/>
    </xf>
    <xf numFmtId="9" fontId="3" fillId="2" borderId="0" xfId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right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5" fontId="4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177" fontId="6" fillId="2" borderId="4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2" borderId="30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7" fillId="2" borderId="16" xfId="0" applyFont="1" applyFill="1" applyBorder="1" applyAlignment="1" applyProtection="1">
      <alignment horizontal="center" shrinkToFit="1"/>
      <protection locked="0"/>
    </xf>
    <xf numFmtId="0" fontId="7" fillId="2" borderId="17" xfId="0" applyFont="1" applyFill="1" applyBorder="1" applyAlignment="1" applyProtection="1">
      <alignment horizontal="center" shrinkToFit="1"/>
      <protection locked="0"/>
    </xf>
    <xf numFmtId="176" fontId="6" fillId="2" borderId="8" xfId="1" applyNumberFormat="1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 applyProtection="1">
      <alignment horizontal="center" shrinkToFi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9" fontId="7" fillId="2" borderId="17" xfId="1" applyFont="1" applyFill="1" applyBorder="1" applyAlignment="1" applyProtection="1">
      <alignment horizontal="center" shrinkToFit="1"/>
      <protection locked="0"/>
    </xf>
    <xf numFmtId="0" fontId="7" fillId="2" borderId="15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9" fontId="3" fillId="2" borderId="0" xfId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distributed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shrinkToFit="1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3" fontId="3" fillId="2" borderId="16" xfId="0" applyNumberFormat="1" applyFont="1" applyFill="1" applyBorder="1" applyAlignment="1" applyProtection="1">
      <alignment horizontal="right" shrinkToFit="1"/>
    </xf>
    <xf numFmtId="3" fontId="3" fillId="2" borderId="17" xfId="0" applyNumberFormat="1" applyFont="1" applyFill="1" applyBorder="1" applyAlignment="1" applyProtection="1">
      <alignment horizontal="right" shrinkToFit="1"/>
    </xf>
    <xf numFmtId="3" fontId="3" fillId="2" borderId="15" xfId="0" applyNumberFormat="1" applyFont="1" applyFill="1" applyBorder="1" applyAlignment="1" applyProtection="1">
      <alignment horizontal="right" shrinkToFit="1"/>
    </xf>
    <xf numFmtId="0" fontId="3" fillId="0" borderId="0" xfId="0" applyFont="1" applyAlignment="1" applyProtection="1">
      <alignment horizontal="left" shrinkToFit="1"/>
      <protection locked="0"/>
    </xf>
    <xf numFmtId="3" fontId="3" fillId="2" borderId="8" xfId="0" applyNumberFormat="1" applyFont="1" applyFill="1" applyBorder="1" applyAlignment="1" applyProtection="1">
      <alignment horizontal="right" shrinkToFit="1"/>
    </xf>
    <xf numFmtId="3" fontId="15" fillId="0" borderId="21" xfId="0" applyNumberFormat="1" applyFont="1" applyFill="1" applyBorder="1" applyAlignment="1" applyProtection="1">
      <alignment horizontal="right" shrinkToFit="1"/>
      <protection locked="0"/>
    </xf>
    <xf numFmtId="3" fontId="15" fillId="0" borderId="8" xfId="0" applyNumberFormat="1" applyFont="1" applyFill="1" applyBorder="1" applyAlignment="1" applyProtection="1">
      <alignment horizontal="right" shrinkToFit="1"/>
      <protection locked="0"/>
    </xf>
    <xf numFmtId="3" fontId="15" fillId="0" borderId="22" xfId="0" applyNumberFormat="1" applyFont="1" applyFill="1" applyBorder="1" applyAlignment="1" applyProtection="1">
      <alignment horizontal="right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0" fontId="15" fillId="0" borderId="13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3" fontId="3" fillId="0" borderId="8" xfId="0" applyNumberFormat="1" applyFont="1" applyFill="1" applyBorder="1" applyAlignment="1" applyProtection="1">
      <alignment horizontal="right" shrinkToFit="1"/>
      <protection locked="0"/>
    </xf>
    <xf numFmtId="3" fontId="3" fillId="0" borderId="15" xfId="0" applyNumberFormat="1" applyFont="1" applyFill="1" applyBorder="1" applyAlignment="1" applyProtection="1">
      <alignment horizontal="right" shrinkToFit="1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textRotation="255"/>
    </xf>
    <xf numFmtId="0" fontId="7" fillId="2" borderId="32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</xf>
    <xf numFmtId="0" fontId="6" fillId="2" borderId="16" xfId="0" applyFont="1" applyFill="1" applyBorder="1" applyAlignment="1" applyProtection="1">
      <alignment horizontal="left" vertical="center" shrinkToFit="1"/>
    </xf>
    <xf numFmtId="0" fontId="6" fillId="2" borderId="17" xfId="0" applyFont="1" applyFill="1" applyBorder="1" applyAlignment="1" applyProtection="1">
      <alignment horizontal="left" vertical="center" shrinkToFit="1"/>
    </xf>
    <xf numFmtId="0" fontId="3" fillId="2" borderId="0" xfId="0" applyFont="1" applyFill="1" applyAlignment="1" applyProtection="1">
      <alignment horizontal="distributed"/>
    </xf>
    <xf numFmtId="177" fontId="9" fillId="2" borderId="33" xfId="0" applyNumberFormat="1" applyFont="1" applyFill="1" applyBorder="1" applyAlignment="1" applyProtection="1">
      <alignment horizontal="right" vertical="center" shrinkToFit="1"/>
    </xf>
    <xf numFmtId="177" fontId="9" fillId="2" borderId="2" xfId="0" applyNumberFormat="1" applyFont="1" applyFill="1" applyBorder="1" applyAlignment="1" applyProtection="1">
      <alignment horizontal="right" vertical="center" shrinkToFit="1"/>
    </xf>
    <xf numFmtId="177" fontId="9" fillId="2" borderId="29" xfId="0" applyNumberFormat="1" applyFont="1" applyFill="1" applyBorder="1" applyAlignment="1" applyProtection="1">
      <alignment horizontal="right" vertical="center" shrinkToFit="1"/>
    </xf>
    <xf numFmtId="177" fontId="9" fillId="2" borderId="6" xfId="0" applyNumberFormat="1" applyFont="1" applyFill="1" applyBorder="1" applyAlignment="1" applyProtection="1">
      <alignment horizontal="right" vertical="center" shrinkToFit="1"/>
    </xf>
    <xf numFmtId="177" fontId="12" fillId="2" borderId="3" xfId="0" applyNumberFormat="1" applyFont="1" applyFill="1" applyBorder="1" applyAlignment="1" applyProtection="1">
      <alignment horizontal="left" vertical="center"/>
    </xf>
    <xf numFmtId="177" fontId="12" fillId="2" borderId="7" xfId="0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177" fontId="8" fillId="2" borderId="2" xfId="0" applyNumberFormat="1" applyFont="1" applyFill="1" applyBorder="1" applyAlignment="1" applyProtection="1">
      <alignment horizontal="left" vertical="center"/>
    </xf>
    <xf numFmtId="177" fontId="8" fillId="2" borderId="6" xfId="0" applyNumberFormat="1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distributed"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distributed"/>
    </xf>
    <xf numFmtId="0" fontId="3" fillId="2" borderId="0" xfId="0" applyFont="1" applyFill="1" applyAlignment="1" applyProtection="1">
      <alignment horizontal="left"/>
    </xf>
    <xf numFmtId="0" fontId="17" fillId="2" borderId="13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/>
    </xf>
    <xf numFmtId="0" fontId="3" fillId="2" borderId="28" xfId="0" applyFont="1" applyFill="1" applyBorder="1" applyAlignment="1" applyProtection="1">
      <alignment horizontal="distributed" vertical="center"/>
    </xf>
    <xf numFmtId="0" fontId="3" fillId="2" borderId="15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10" fillId="2" borderId="13" xfId="0" applyFont="1" applyFill="1" applyBorder="1" applyAlignment="1" applyProtection="1">
      <alignment horizontal="distributed" vertical="center"/>
    </xf>
    <xf numFmtId="0" fontId="13" fillId="2" borderId="0" xfId="0" applyFont="1" applyFill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left"/>
    </xf>
    <xf numFmtId="49" fontId="16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3" fontId="15" fillId="2" borderId="24" xfId="0" applyNumberFormat="1" applyFont="1" applyFill="1" applyBorder="1" applyAlignment="1" applyProtection="1">
      <alignment horizontal="right" shrinkToFit="1"/>
    </xf>
    <xf numFmtId="3" fontId="15" fillId="2" borderId="25" xfId="0" applyNumberFormat="1" applyFont="1" applyFill="1" applyBorder="1" applyAlignment="1" applyProtection="1">
      <alignment horizontal="right" shrinkToFit="1"/>
    </xf>
    <xf numFmtId="3" fontId="15" fillId="2" borderId="26" xfId="0" applyNumberFormat="1" applyFont="1" applyFill="1" applyBorder="1" applyAlignment="1" applyProtection="1">
      <alignment horizontal="right" shrinkToFit="1"/>
    </xf>
    <xf numFmtId="0" fontId="7" fillId="2" borderId="12" xfId="0" applyFont="1" applyFill="1" applyBorder="1" applyAlignment="1" applyProtection="1">
      <alignment horizontal="center" shrinkToFit="1"/>
    </xf>
    <xf numFmtId="0" fontId="7" fillId="2" borderId="13" xfId="0" applyFont="1" applyFill="1" applyBorder="1" applyAlignment="1" applyProtection="1">
      <alignment horizontal="center" shrinkToFi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right" shrinkToFit="1"/>
    </xf>
    <xf numFmtId="0" fontId="3" fillId="2" borderId="15" xfId="0" applyFont="1" applyFill="1" applyBorder="1" applyAlignment="1" applyProtection="1">
      <alignment horizontal="right" shrinkToFit="1"/>
    </xf>
    <xf numFmtId="3" fontId="15" fillId="2" borderId="21" xfId="0" applyNumberFormat="1" applyFont="1" applyFill="1" applyBorder="1" applyAlignment="1" applyProtection="1">
      <alignment horizontal="right" shrinkToFit="1"/>
    </xf>
    <xf numFmtId="3" fontId="15" fillId="2" borderId="8" xfId="0" applyNumberFormat="1" applyFont="1" applyFill="1" applyBorder="1" applyAlignment="1" applyProtection="1">
      <alignment horizontal="right" shrinkToFit="1"/>
    </xf>
    <xf numFmtId="3" fontId="15" fillId="2" borderId="22" xfId="0" applyNumberFormat="1" applyFont="1" applyFill="1" applyBorder="1" applyAlignment="1" applyProtection="1">
      <alignment horizontal="right" shrinkToFit="1"/>
    </xf>
    <xf numFmtId="0" fontId="7" fillId="2" borderId="8" xfId="0" applyFont="1" applyFill="1" applyBorder="1" applyAlignment="1" applyProtection="1">
      <alignment horizontal="center" shrinkToFit="1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right" shrinkToFi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textRotation="255"/>
      <protection locked="0"/>
    </xf>
    <xf numFmtId="0" fontId="7" fillId="2" borderId="32" xfId="0" applyFont="1" applyFill="1" applyBorder="1" applyAlignment="1" applyProtection="1">
      <alignment horizontal="center" vertical="center" textRotation="255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3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quotePrefix="1" applyFont="1" applyFill="1" applyBorder="1" applyAlignment="1" applyProtection="1">
      <alignment horizontal="center" vertical="center" shrinkToFit="1"/>
      <protection locked="0"/>
    </xf>
    <xf numFmtId="3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distributed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 applyProtection="1">
      <alignment horizontal="center" shrinkToFit="1"/>
      <protection locked="0"/>
    </xf>
    <xf numFmtId="3" fontId="3" fillId="2" borderId="16" xfId="0" applyNumberFormat="1" applyFont="1" applyFill="1" applyBorder="1" applyAlignment="1" applyProtection="1">
      <alignment horizontal="right" shrinkToFit="1"/>
      <protection locked="0"/>
    </xf>
    <xf numFmtId="3" fontId="3" fillId="2" borderId="15" xfId="0" applyNumberFormat="1" applyFont="1" applyFill="1" applyBorder="1" applyAlignment="1" applyProtection="1">
      <alignment horizontal="right" shrinkToFit="1"/>
      <protection locked="0"/>
    </xf>
    <xf numFmtId="3" fontId="3" fillId="2" borderId="31" xfId="0" applyNumberFormat="1" applyFont="1" applyFill="1" applyBorder="1" applyAlignment="1" applyProtection="1">
      <alignment horizontal="right" shrinkToFit="1"/>
      <protection locked="0"/>
    </xf>
    <xf numFmtId="3" fontId="15" fillId="2" borderId="24" xfId="0" applyNumberFormat="1" applyFont="1" applyFill="1" applyBorder="1" applyAlignment="1" applyProtection="1">
      <alignment horizontal="right" shrinkToFit="1"/>
      <protection locked="0"/>
    </xf>
    <xf numFmtId="3" fontId="15" fillId="2" borderId="25" xfId="0" applyNumberFormat="1" applyFont="1" applyFill="1" applyBorder="1" applyAlignment="1" applyProtection="1">
      <alignment horizontal="right" shrinkToFit="1"/>
      <protection locked="0"/>
    </xf>
    <xf numFmtId="3" fontId="15" fillId="2" borderId="26" xfId="0" applyNumberFormat="1" applyFont="1" applyFill="1" applyBorder="1" applyAlignment="1" applyProtection="1">
      <alignment horizontal="right" shrinkToFit="1"/>
      <protection locked="0"/>
    </xf>
    <xf numFmtId="3" fontId="3" fillId="2" borderId="27" xfId="0" applyNumberFormat="1" applyFont="1" applyFill="1" applyBorder="1" applyAlignment="1" applyProtection="1">
      <alignment horizontal="right" shrinkToFit="1"/>
      <protection locked="0"/>
    </xf>
    <xf numFmtId="3" fontId="3" fillId="2" borderId="17" xfId="0" applyNumberFormat="1" applyFont="1" applyFill="1" applyBorder="1" applyAlignment="1" applyProtection="1">
      <alignment horizontal="right" shrinkToFit="1"/>
      <protection locked="0"/>
    </xf>
    <xf numFmtId="0" fontId="7" fillId="2" borderId="8" xfId="0" applyFont="1" applyFill="1" applyBorder="1" applyAlignment="1" applyProtection="1">
      <alignment horizontal="center" shrinkToFit="1"/>
      <protection locked="0"/>
    </xf>
    <xf numFmtId="3" fontId="3" fillId="2" borderId="8" xfId="0" applyNumberFormat="1" applyFont="1" applyFill="1" applyBorder="1" applyAlignment="1" applyProtection="1">
      <alignment horizontal="right" shrinkToFit="1"/>
      <protection locked="0"/>
    </xf>
    <xf numFmtId="0" fontId="3" fillId="2" borderId="8" xfId="0" applyFont="1" applyFill="1" applyBorder="1" applyAlignment="1" applyProtection="1">
      <alignment horizontal="right" shrinkToFit="1"/>
      <protection locked="0"/>
    </xf>
    <xf numFmtId="0" fontId="3" fillId="2" borderId="15" xfId="0" applyFont="1" applyFill="1" applyBorder="1" applyAlignment="1" applyProtection="1">
      <alignment horizontal="right" shrinkToFit="1"/>
      <protection locked="0"/>
    </xf>
    <xf numFmtId="3" fontId="15" fillId="2" borderId="21" xfId="0" applyNumberFormat="1" applyFont="1" applyFill="1" applyBorder="1" applyAlignment="1" applyProtection="1">
      <alignment horizontal="right" shrinkToFit="1"/>
      <protection locked="0"/>
    </xf>
    <xf numFmtId="0" fontId="15" fillId="2" borderId="8" xfId="0" applyFont="1" applyFill="1" applyBorder="1" applyAlignment="1" applyProtection="1">
      <alignment horizontal="right" shrinkToFit="1"/>
      <protection locked="0"/>
    </xf>
    <xf numFmtId="0" fontId="15" fillId="2" borderId="22" xfId="0" applyFont="1" applyFill="1" applyBorder="1" applyAlignment="1" applyProtection="1">
      <alignment horizontal="right" shrinkToFi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distributed" vertical="center"/>
      <protection locked="0"/>
    </xf>
    <xf numFmtId="0" fontId="3" fillId="2" borderId="16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distributed"/>
      <protection locked="0"/>
    </xf>
    <xf numFmtId="0" fontId="3" fillId="2" borderId="1" xfId="0" applyFont="1" applyFill="1" applyBorder="1" applyAlignment="1" applyProtection="1">
      <alignment horizontal="distributed" vertical="center"/>
      <protection locked="0"/>
    </xf>
    <xf numFmtId="0" fontId="3" fillId="2" borderId="34" xfId="0" applyFont="1" applyFill="1" applyBorder="1" applyAlignment="1" applyProtection="1">
      <alignment horizontal="distributed" vertical="center"/>
      <protection locked="0"/>
    </xf>
    <xf numFmtId="0" fontId="3" fillId="2" borderId="5" xfId="0" applyFont="1" applyFill="1" applyBorder="1" applyAlignment="1" applyProtection="1">
      <alignment horizontal="distributed" vertical="center"/>
      <protection locked="0"/>
    </xf>
    <xf numFmtId="0" fontId="3" fillId="2" borderId="28" xfId="0" applyFont="1" applyFill="1" applyBorder="1" applyAlignment="1" applyProtection="1">
      <alignment horizontal="distributed" vertical="center"/>
      <protection locked="0"/>
    </xf>
    <xf numFmtId="177" fontId="9" fillId="2" borderId="33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29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13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/>
      <protection locked="0"/>
    </xf>
    <xf numFmtId="177" fontId="8" fillId="2" borderId="2" xfId="0" applyNumberFormat="1" applyFont="1" applyFill="1" applyBorder="1" applyAlignment="1" applyProtection="1">
      <alignment horizontal="left" vertical="center"/>
      <protection locked="0"/>
    </xf>
    <xf numFmtId="177" fontId="8" fillId="2" borderId="6" xfId="0" applyNumberFormat="1" applyFont="1" applyFill="1" applyBorder="1" applyAlignment="1" applyProtection="1">
      <alignment horizontal="left" vertical="center"/>
      <protection locked="0"/>
    </xf>
    <xf numFmtId="177" fontId="12" fillId="2" borderId="3" xfId="0" applyNumberFormat="1" applyFont="1" applyFill="1" applyBorder="1" applyAlignment="1" applyProtection="1">
      <alignment horizontal="left" vertical="center"/>
      <protection locked="0"/>
    </xf>
    <xf numFmtId="177" fontId="12" fillId="2" borderId="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distributed"/>
      <protection locked="0"/>
    </xf>
    <xf numFmtId="0" fontId="17" fillId="2" borderId="13" xfId="0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left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199159</xdr:colOff>
      <xdr:row>6</xdr:row>
      <xdr:rowOff>164522</xdr:rowOff>
    </xdr:from>
    <xdr:to>
      <xdr:col>14</xdr:col>
      <xdr:colOff>138546</xdr:colOff>
      <xdr:row>8</xdr:row>
      <xdr:rowOff>51954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183F11B-B864-5B25-46D8-096FDCED5467}"/>
            </a:ext>
          </a:extLst>
        </xdr:cNvPr>
        <xdr:cNvSpPr/>
      </xdr:nvSpPr>
      <xdr:spPr>
        <a:xfrm>
          <a:off x="3048000" y="1532658"/>
          <a:ext cx="1887682" cy="337705"/>
        </a:xfrm>
        <a:prstGeom prst="wedgeRoundRectCallout">
          <a:avLst>
            <a:gd name="adj1" fmla="val -71277"/>
            <a:gd name="adj2" fmla="val 15828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注文請書の工事名を記入</a:t>
          </a:r>
        </a:p>
      </xdr:txBody>
    </xdr:sp>
    <xdr:clientData/>
  </xdr:twoCellAnchor>
  <xdr:twoCellAnchor>
    <xdr:from>
      <xdr:col>8</xdr:col>
      <xdr:colOff>43294</xdr:colOff>
      <xdr:row>17</xdr:row>
      <xdr:rowOff>199162</xdr:rowOff>
    </xdr:from>
    <xdr:to>
      <xdr:col>14</xdr:col>
      <xdr:colOff>181841</xdr:colOff>
      <xdr:row>19</xdr:row>
      <xdr:rowOff>103911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D8B8F84-FFF7-43DF-9E10-7B2807BDD18F}"/>
            </a:ext>
          </a:extLst>
        </xdr:cNvPr>
        <xdr:cNvSpPr/>
      </xdr:nvSpPr>
      <xdr:spPr>
        <a:xfrm>
          <a:off x="2502476" y="3671457"/>
          <a:ext cx="2476501" cy="355022"/>
        </a:xfrm>
        <a:prstGeom prst="wedgeRoundRectCallout">
          <a:avLst>
            <a:gd name="adj1" fmla="val -56478"/>
            <a:gd name="adj2" fmla="val -13613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注文請書の名称（工事名）を記入</a:t>
          </a:r>
        </a:p>
      </xdr:txBody>
    </xdr:sp>
    <xdr:clientData/>
  </xdr:twoCellAnchor>
  <xdr:twoCellAnchor>
    <xdr:from>
      <xdr:col>0</xdr:col>
      <xdr:colOff>389661</xdr:colOff>
      <xdr:row>17</xdr:row>
      <xdr:rowOff>199161</xdr:rowOff>
    </xdr:from>
    <xdr:to>
      <xdr:col>7</xdr:col>
      <xdr:colOff>60614</xdr:colOff>
      <xdr:row>19</xdr:row>
      <xdr:rowOff>121229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CC835B2-AECF-42B2-9993-DD940C2EA705}"/>
            </a:ext>
          </a:extLst>
        </xdr:cNvPr>
        <xdr:cNvSpPr/>
      </xdr:nvSpPr>
      <xdr:spPr>
        <a:xfrm>
          <a:off x="389661" y="3671456"/>
          <a:ext cx="1740476" cy="372341"/>
        </a:xfrm>
        <a:prstGeom prst="wedgeRoundRectCallout">
          <a:avLst>
            <a:gd name="adj1" fmla="val -49692"/>
            <a:gd name="adj2" fmla="val -12440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注文請書の日付を記入</a:t>
          </a:r>
        </a:p>
      </xdr:txBody>
    </xdr:sp>
    <xdr:clientData/>
  </xdr:twoCellAnchor>
  <xdr:twoCellAnchor>
    <xdr:from>
      <xdr:col>8</xdr:col>
      <xdr:colOff>51954</xdr:colOff>
      <xdr:row>2</xdr:row>
      <xdr:rowOff>95248</xdr:rowOff>
    </xdr:from>
    <xdr:to>
      <xdr:col>14</xdr:col>
      <xdr:colOff>381000</xdr:colOff>
      <xdr:row>4</xdr:row>
      <xdr:rowOff>60611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A3F72F9-BFD5-4D93-A6D5-529B5E115AA5}"/>
            </a:ext>
          </a:extLst>
        </xdr:cNvPr>
        <xdr:cNvSpPr/>
      </xdr:nvSpPr>
      <xdr:spPr>
        <a:xfrm>
          <a:off x="2511136" y="649430"/>
          <a:ext cx="2667000" cy="355022"/>
        </a:xfrm>
        <a:prstGeom prst="wedgeRoundRectCallout">
          <a:avLst>
            <a:gd name="adj1" fmla="val 139218"/>
            <a:gd name="adj2" fmla="val -9711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適格請求発行事業者の登録番号を記入</a:t>
          </a:r>
        </a:p>
      </xdr:txBody>
    </xdr:sp>
    <xdr:clientData/>
  </xdr:twoCellAnchor>
  <xdr:twoCellAnchor>
    <xdr:from>
      <xdr:col>15</xdr:col>
      <xdr:colOff>173183</xdr:colOff>
      <xdr:row>17</xdr:row>
      <xdr:rowOff>173181</xdr:rowOff>
    </xdr:from>
    <xdr:to>
      <xdr:col>21</xdr:col>
      <xdr:colOff>103910</xdr:colOff>
      <xdr:row>19</xdr:row>
      <xdr:rowOff>77930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57299A9-CF94-4251-8DB7-D3ADA78C6A61}"/>
            </a:ext>
          </a:extLst>
        </xdr:cNvPr>
        <xdr:cNvSpPr/>
      </xdr:nvSpPr>
      <xdr:spPr>
        <a:xfrm>
          <a:off x="5359978" y="3645476"/>
          <a:ext cx="2268682" cy="355022"/>
        </a:xfrm>
        <a:prstGeom prst="wedgeRoundRectCallout">
          <a:avLst>
            <a:gd name="adj1" fmla="val -121428"/>
            <a:gd name="adj2" fmla="val -18735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注文請書の金額（税抜）を記入</a:t>
          </a:r>
        </a:p>
      </xdr:txBody>
    </xdr:sp>
    <xdr:clientData/>
  </xdr:twoCellAnchor>
  <xdr:twoCellAnchor>
    <xdr:from>
      <xdr:col>18</xdr:col>
      <xdr:colOff>389658</xdr:colOff>
      <xdr:row>15</xdr:row>
      <xdr:rowOff>190500</xdr:rowOff>
    </xdr:from>
    <xdr:to>
      <xdr:col>24</xdr:col>
      <xdr:colOff>320386</xdr:colOff>
      <xdr:row>17</xdr:row>
      <xdr:rowOff>95250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82FF671-966D-43B6-A05A-DF8FF2A625AA}"/>
            </a:ext>
          </a:extLst>
        </xdr:cNvPr>
        <xdr:cNvSpPr/>
      </xdr:nvSpPr>
      <xdr:spPr>
        <a:xfrm>
          <a:off x="6745431" y="3212523"/>
          <a:ext cx="2268682" cy="355022"/>
        </a:xfrm>
        <a:prstGeom prst="wedgeRoundRectCallout">
          <a:avLst>
            <a:gd name="adj1" fmla="val -78680"/>
            <a:gd name="adj2" fmla="val -6296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当月請求金額（税抜）を記入</a:t>
          </a:r>
        </a:p>
      </xdr:txBody>
    </xdr:sp>
    <xdr:clientData/>
  </xdr:twoCellAnchor>
  <xdr:twoCellAnchor>
    <xdr:from>
      <xdr:col>17</xdr:col>
      <xdr:colOff>8659</xdr:colOff>
      <xdr:row>10</xdr:row>
      <xdr:rowOff>155864</xdr:rowOff>
    </xdr:from>
    <xdr:to>
      <xdr:col>24</xdr:col>
      <xdr:colOff>233798</xdr:colOff>
      <xdr:row>12</xdr:row>
      <xdr:rowOff>121227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D127D86-6B94-4C06-B317-E1B59BA2538F}"/>
            </a:ext>
          </a:extLst>
        </xdr:cNvPr>
        <xdr:cNvSpPr/>
      </xdr:nvSpPr>
      <xdr:spPr>
        <a:xfrm>
          <a:off x="5974773" y="2260023"/>
          <a:ext cx="2952752" cy="346363"/>
        </a:xfrm>
        <a:prstGeom prst="wedgeRoundRectCallout">
          <a:avLst>
            <a:gd name="adj1" fmla="val -85928"/>
            <a:gd name="adj2" fmla="val 21373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前回迄の請求した合計金額（税抜）を記入</a:t>
          </a:r>
        </a:p>
      </xdr:txBody>
    </xdr:sp>
    <xdr:clientData/>
  </xdr:twoCellAnchor>
  <xdr:twoCellAnchor>
    <xdr:from>
      <xdr:col>3</xdr:col>
      <xdr:colOff>86591</xdr:colOff>
      <xdr:row>1</xdr:row>
      <xdr:rowOff>121228</xdr:rowOff>
    </xdr:from>
    <xdr:to>
      <xdr:col>6</xdr:col>
      <xdr:colOff>320387</xdr:colOff>
      <xdr:row>3</xdr:row>
      <xdr:rowOff>69273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0BA251C-82BB-4B89-B883-00AEC4DA3059}"/>
            </a:ext>
          </a:extLst>
        </xdr:cNvPr>
        <xdr:cNvSpPr/>
      </xdr:nvSpPr>
      <xdr:spPr>
        <a:xfrm>
          <a:off x="1039091" y="389660"/>
          <a:ext cx="961160" cy="346363"/>
        </a:xfrm>
        <a:prstGeom prst="wedgeRoundRectCallout">
          <a:avLst>
            <a:gd name="adj1" fmla="val -115761"/>
            <a:gd name="adj2" fmla="val 17873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　年月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C98C-04EB-4D10-914D-033DAE8C6F7C}">
  <sheetPr>
    <tabColor theme="0"/>
  </sheetPr>
  <dimension ref="A1:AF34"/>
  <sheetViews>
    <sheetView tabSelected="1" view="pageBreakPreview" zoomScale="110" zoomScaleNormal="100" zoomScaleSheetLayoutView="110" workbookViewId="0">
      <selection activeCell="J6" sqref="J6"/>
    </sheetView>
  </sheetViews>
  <sheetFormatPr defaultColWidth="5.125" defaultRowHeight="12" x14ac:dyDescent="0.4"/>
  <cols>
    <col min="1" max="1" width="6.125" style="2" customWidth="1"/>
    <col min="2" max="6" width="3.125" style="2" customWidth="1"/>
    <col min="7" max="21" width="5.125" style="2"/>
    <col min="22" max="22" width="5.125" style="2" customWidth="1"/>
    <col min="23" max="16384" width="5.125" style="2"/>
  </cols>
  <sheetData>
    <row r="1" spans="1:32" ht="21" customHeight="1" x14ac:dyDescent="0.15">
      <c r="A1" s="142" t="s">
        <v>4</v>
      </c>
      <c r="B1" s="142"/>
      <c r="C1" s="142"/>
      <c r="D1" s="142"/>
      <c r="E1" s="142"/>
      <c r="F1" s="142"/>
      <c r="G1" s="142"/>
      <c r="H1" s="144" t="s">
        <v>20</v>
      </c>
      <c r="I1" s="14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32" ht="22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3" t="s">
        <v>38</v>
      </c>
      <c r="K2" s="153"/>
      <c r="L2" s="153"/>
      <c r="M2" s="153"/>
      <c r="N2" s="153"/>
      <c r="O2" s="153"/>
      <c r="P2" s="153"/>
      <c r="Q2" s="153"/>
      <c r="R2" s="153"/>
      <c r="S2" s="4"/>
      <c r="T2" s="154" t="s">
        <v>39</v>
      </c>
      <c r="U2" s="154"/>
      <c r="V2" s="155"/>
      <c r="W2" s="155"/>
      <c r="X2" s="155"/>
      <c r="Y2" s="155"/>
    </row>
    <row r="3" spans="1:32" ht="9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3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32" ht="21.75" customHeight="1" x14ac:dyDescent="0.15">
      <c r="A4" s="143" t="s">
        <v>22</v>
      </c>
      <c r="B4" s="143"/>
      <c r="C4" s="143"/>
      <c r="D4" s="143"/>
      <c r="E4" s="143"/>
      <c r="F4" s="143"/>
      <c r="G4" s="143"/>
      <c r="H4" s="143"/>
      <c r="I4" s="3"/>
      <c r="J4" s="3"/>
      <c r="K4" s="3"/>
      <c r="L4" s="3"/>
      <c r="M4" s="3"/>
      <c r="N4" s="3"/>
      <c r="O4" s="3"/>
      <c r="P4" s="128" t="s">
        <v>47</v>
      </c>
      <c r="Q4" s="128"/>
      <c r="R4" s="128"/>
      <c r="S4" s="87"/>
      <c r="T4" s="87"/>
      <c r="U4" s="178"/>
      <c r="V4" s="178"/>
      <c r="W4" s="178"/>
      <c r="X4" s="178"/>
      <c r="Y4" s="178"/>
    </row>
    <row r="5" spans="1:32" ht="13.5" customHeight="1" thickBot="1" x14ac:dyDescent="0.2">
      <c r="A5" s="3"/>
      <c r="B5" s="6"/>
      <c r="C5" s="3"/>
      <c r="D5" s="3"/>
      <c r="E5" s="7"/>
      <c r="F5" s="7"/>
      <c r="G5" s="7"/>
      <c r="H5" s="7"/>
      <c r="I5" s="7"/>
      <c r="J5" s="7"/>
      <c r="K5" s="3"/>
      <c r="L5" s="3"/>
      <c r="M5" s="3"/>
      <c r="N5" s="3"/>
      <c r="O5" s="3"/>
      <c r="P5" s="8"/>
      <c r="Q5" s="8"/>
      <c r="R5" s="8"/>
      <c r="S5" s="179"/>
      <c r="T5" s="179"/>
      <c r="U5" s="179"/>
      <c r="V5" s="179"/>
      <c r="W5" s="179"/>
      <c r="X5" s="179"/>
      <c r="Y5" s="179"/>
    </row>
    <row r="6" spans="1:32" ht="19.5" customHeight="1" thickBot="1" x14ac:dyDescent="0.2">
      <c r="A6" s="33"/>
      <c r="B6" s="9" t="s">
        <v>0</v>
      </c>
      <c r="C6" s="34"/>
      <c r="D6" s="9" t="s">
        <v>1</v>
      </c>
      <c r="E6" s="98" t="s">
        <v>3</v>
      </c>
      <c r="F6" s="99"/>
      <c r="G6" s="10" t="s">
        <v>67</v>
      </c>
      <c r="H6" s="3"/>
      <c r="I6" s="3"/>
      <c r="J6" s="83" t="s">
        <v>66</v>
      </c>
      <c r="K6" s="10"/>
      <c r="L6" s="10"/>
      <c r="M6" s="3"/>
      <c r="N6" s="3"/>
      <c r="O6" s="3"/>
      <c r="P6" s="128" t="s">
        <v>48</v>
      </c>
      <c r="Q6" s="128"/>
      <c r="R6" s="128"/>
      <c r="S6" s="87"/>
      <c r="T6" s="87"/>
      <c r="U6" s="87"/>
      <c r="V6" s="87"/>
      <c r="W6" s="87"/>
      <c r="X6" s="87"/>
      <c r="Y6" s="72"/>
    </row>
    <row r="7" spans="1:32" ht="13.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"/>
      <c r="Q7" s="8"/>
      <c r="R7" s="8"/>
      <c r="S7" s="178"/>
      <c r="T7" s="178"/>
      <c r="U7" s="178"/>
      <c r="V7" s="178"/>
      <c r="W7" s="178"/>
      <c r="X7" s="178"/>
      <c r="Y7" s="79" t="s">
        <v>14</v>
      </c>
    </row>
    <row r="8" spans="1:32" ht="21.75" customHeight="1" x14ac:dyDescent="0.15">
      <c r="A8" s="146" t="s">
        <v>37</v>
      </c>
      <c r="B8" s="147"/>
      <c r="C8" s="129">
        <f>P21+P22</f>
        <v>0</v>
      </c>
      <c r="D8" s="130"/>
      <c r="E8" s="130"/>
      <c r="F8" s="130"/>
      <c r="G8" s="130"/>
      <c r="H8" s="136" t="s">
        <v>13</v>
      </c>
      <c r="I8" s="133" t="s">
        <v>30</v>
      </c>
      <c r="J8" s="11"/>
      <c r="K8" s="12"/>
      <c r="L8" s="3"/>
      <c r="M8" s="3"/>
      <c r="N8" s="12"/>
      <c r="O8" s="3"/>
      <c r="P8" s="128" t="s">
        <v>49</v>
      </c>
      <c r="Q8" s="128"/>
      <c r="R8" s="128"/>
      <c r="S8" s="87"/>
      <c r="T8" s="87"/>
      <c r="U8" s="87"/>
      <c r="V8" s="87"/>
      <c r="W8" s="87"/>
      <c r="X8" s="87"/>
      <c r="Y8" s="80"/>
      <c r="AD8" s="156"/>
      <c r="AE8" s="156"/>
      <c r="AF8" s="156"/>
    </row>
    <row r="9" spans="1:32" ht="9" customHeight="1" thickBot="1" x14ac:dyDescent="0.45">
      <c r="A9" s="148"/>
      <c r="B9" s="149"/>
      <c r="C9" s="131"/>
      <c r="D9" s="132"/>
      <c r="E9" s="132"/>
      <c r="F9" s="132"/>
      <c r="G9" s="132"/>
      <c r="H9" s="137"/>
      <c r="I9" s="134"/>
      <c r="J9" s="11"/>
      <c r="K9" s="3"/>
      <c r="L9" s="3"/>
      <c r="M9" s="3"/>
      <c r="N9" s="12"/>
      <c r="O9" s="3"/>
      <c r="P9" s="3"/>
      <c r="Q9" s="3"/>
      <c r="R9" s="3"/>
      <c r="S9" s="100"/>
      <c r="T9" s="100"/>
      <c r="U9" s="100"/>
      <c r="V9" s="100"/>
      <c r="W9" s="100"/>
      <c r="X9" s="100"/>
      <c r="Y9" s="100"/>
    </row>
    <row r="10" spans="1:32" ht="13.5" customHeight="1" x14ac:dyDescent="0.4">
      <c r="A10" s="6"/>
      <c r="B10" s="6"/>
      <c r="C10" s="6"/>
      <c r="D10" s="6"/>
      <c r="E10" s="3"/>
      <c r="F10" s="3"/>
      <c r="G10" s="3"/>
      <c r="H10" s="3"/>
      <c r="I10" s="3"/>
      <c r="J10" s="12"/>
      <c r="K10" s="3"/>
      <c r="L10" s="10"/>
      <c r="M10" s="3"/>
      <c r="N10" s="3"/>
      <c r="O10" s="3"/>
      <c r="P10" s="3"/>
      <c r="Q10" s="145" t="s">
        <v>50</v>
      </c>
      <c r="R10" s="145"/>
      <c r="S10" s="100"/>
      <c r="T10" s="100"/>
      <c r="U10" s="100"/>
      <c r="V10" s="100"/>
      <c r="W10" s="100"/>
      <c r="X10" s="100"/>
      <c r="Y10" s="100"/>
      <c r="AD10" s="36"/>
      <c r="AE10" s="36"/>
      <c r="AF10" s="36"/>
    </row>
    <row r="11" spans="1:32" ht="19.5" customHeight="1" x14ac:dyDescent="0.4">
      <c r="A11" s="150" t="s">
        <v>36</v>
      </c>
      <c r="B11" s="151"/>
      <c r="C11" s="135"/>
      <c r="D11" s="135"/>
      <c r="E11" s="135"/>
      <c r="F11" s="135"/>
      <c r="G11" s="135"/>
      <c r="H11" s="135"/>
      <c r="I11" s="135"/>
      <c r="J11" s="13"/>
      <c r="K11" s="14"/>
      <c r="L11" s="14"/>
      <c r="M11" s="12"/>
      <c r="N11" s="3"/>
      <c r="O11" s="3"/>
      <c r="P11" s="3"/>
      <c r="Q11" s="145"/>
      <c r="R11" s="145"/>
      <c r="S11" s="100"/>
      <c r="T11" s="100"/>
      <c r="U11" s="100"/>
      <c r="V11" s="100"/>
      <c r="W11" s="100"/>
      <c r="X11" s="100"/>
      <c r="Y11" s="100"/>
    </row>
    <row r="12" spans="1:32" ht="10.5" customHeight="1" thickBot="1" x14ac:dyDescent="0.45">
      <c r="A12" s="15"/>
      <c r="B12" s="3"/>
      <c r="C12" s="3"/>
      <c r="D12" s="3"/>
      <c r="E12" s="3"/>
      <c r="F12" s="3"/>
      <c r="G12" s="3"/>
      <c r="H12" s="3"/>
      <c r="I12" s="16"/>
      <c r="J12" s="17"/>
      <c r="K12" s="30"/>
      <c r="L12" s="3"/>
      <c r="M12" s="3"/>
      <c r="N12" s="3"/>
      <c r="O12" s="3"/>
      <c r="P12" s="3"/>
      <c r="Q12" s="3"/>
      <c r="R12" s="3"/>
      <c r="S12" s="3"/>
      <c r="T12" s="3"/>
      <c r="U12" s="3"/>
      <c r="V12" s="152"/>
      <c r="W12" s="152"/>
      <c r="X12" s="152"/>
      <c r="Y12" s="152"/>
      <c r="AC12" s="156"/>
      <c r="AD12" s="156"/>
    </row>
    <row r="13" spans="1:32" ht="12" customHeight="1" x14ac:dyDescent="0.4">
      <c r="A13" s="105" t="s">
        <v>8</v>
      </c>
      <c r="B13" s="106"/>
      <c r="C13" s="106"/>
      <c r="D13" s="106"/>
      <c r="E13" s="106"/>
      <c r="F13" s="107"/>
      <c r="G13" s="105" t="s">
        <v>9</v>
      </c>
      <c r="H13" s="106"/>
      <c r="I13" s="107"/>
      <c r="J13" s="162" t="s">
        <v>6</v>
      </c>
      <c r="K13" s="162"/>
      <c r="L13" s="162"/>
      <c r="M13" s="162" t="s">
        <v>10</v>
      </c>
      <c r="N13" s="162"/>
      <c r="O13" s="163"/>
      <c r="P13" s="164" t="s">
        <v>11</v>
      </c>
      <c r="Q13" s="165"/>
      <c r="R13" s="166"/>
      <c r="S13" s="170" t="s">
        <v>34</v>
      </c>
      <c r="T13" s="162"/>
      <c r="U13" s="162"/>
      <c r="V13" s="171" t="s">
        <v>35</v>
      </c>
      <c r="W13" s="162" t="s">
        <v>7</v>
      </c>
      <c r="X13" s="162"/>
      <c r="Y13" s="162"/>
    </row>
    <row r="14" spans="1:32" s="38" customFormat="1" ht="12" customHeight="1" x14ac:dyDescent="0.4">
      <c r="A14" s="108"/>
      <c r="B14" s="109"/>
      <c r="C14" s="109"/>
      <c r="D14" s="109"/>
      <c r="E14" s="109"/>
      <c r="F14" s="110"/>
      <c r="G14" s="108"/>
      <c r="H14" s="109"/>
      <c r="I14" s="110"/>
      <c r="J14" s="162"/>
      <c r="K14" s="162"/>
      <c r="L14" s="162"/>
      <c r="M14" s="162"/>
      <c r="N14" s="162"/>
      <c r="O14" s="163"/>
      <c r="P14" s="167"/>
      <c r="Q14" s="168"/>
      <c r="R14" s="169"/>
      <c r="S14" s="170"/>
      <c r="T14" s="162"/>
      <c r="U14" s="162"/>
      <c r="V14" s="171"/>
      <c r="W14" s="162"/>
      <c r="X14" s="162"/>
      <c r="Y14" s="162"/>
      <c r="Z14" s="37"/>
    </row>
    <row r="15" spans="1:32" ht="18" customHeight="1" x14ac:dyDescent="0.15">
      <c r="A15" s="73"/>
      <c r="B15" s="18" t="s">
        <v>0</v>
      </c>
      <c r="C15" s="74"/>
      <c r="D15" s="18" t="s">
        <v>1</v>
      </c>
      <c r="E15" s="74"/>
      <c r="F15" s="19" t="s">
        <v>2</v>
      </c>
      <c r="G15" s="101"/>
      <c r="H15" s="102"/>
      <c r="I15" s="35"/>
      <c r="J15" s="103"/>
      <c r="K15" s="103"/>
      <c r="L15" s="103"/>
      <c r="M15" s="103"/>
      <c r="N15" s="103"/>
      <c r="O15" s="104"/>
      <c r="P15" s="89"/>
      <c r="Q15" s="90"/>
      <c r="R15" s="91"/>
      <c r="S15" s="85">
        <f>M15+P15</f>
        <v>0</v>
      </c>
      <c r="T15" s="88"/>
      <c r="U15" s="88"/>
      <c r="V15" s="20">
        <f>IFERROR(S15/J15,0)</f>
        <v>0</v>
      </c>
      <c r="W15" s="88">
        <f t="shared" ref="W15:W20" si="0">J15-S15</f>
        <v>0</v>
      </c>
      <c r="X15" s="88"/>
      <c r="Y15" s="88"/>
    </row>
    <row r="16" spans="1:32" ht="18" customHeight="1" x14ac:dyDescent="0.15">
      <c r="A16" s="73"/>
      <c r="B16" s="18" t="s">
        <v>0</v>
      </c>
      <c r="C16" s="74"/>
      <c r="D16" s="18" t="s">
        <v>1</v>
      </c>
      <c r="E16" s="74"/>
      <c r="F16" s="19" t="s">
        <v>2</v>
      </c>
      <c r="G16" s="101"/>
      <c r="H16" s="102"/>
      <c r="I16" s="35"/>
      <c r="J16" s="103"/>
      <c r="K16" s="103"/>
      <c r="L16" s="103"/>
      <c r="M16" s="103"/>
      <c r="N16" s="103"/>
      <c r="O16" s="104"/>
      <c r="P16" s="89"/>
      <c r="Q16" s="90"/>
      <c r="R16" s="91"/>
      <c r="S16" s="85">
        <f t="shared" ref="S16:S20" si="1">M16+P16</f>
        <v>0</v>
      </c>
      <c r="T16" s="88"/>
      <c r="U16" s="88"/>
      <c r="V16" s="20">
        <f t="shared" ref="V16:V21" si="2">IFERROR(S16/J16,0)</f>
        <v>0</v>
      </c>
      <c r="W16" s="88">
        <f t="shared" si="0"/>
        <v>0</v>
      </c>
      <c r="X16" s="88"/>
      <c r="Y16" s="88"/>
    </row>
    <row r="17" spans="1:28" ht="18" customHeight="1" x14ac:dyDescent="0.15">
      <c r="A17" s="73"/>
      <c r="B17" s="18" t="s">
        <v>0</v>
      </c>
      <c r="C17" s="74"/>
      <c r="D17" s="18" t="s">
        <v>1</v>
      </c>
      <c r="E17" s="74"/>
      <c r="F17" s="19" t="s">
        <v>2</v>
      </c>
      <c r="G17" s="101"/>
      <c r="H17" s="102"/>
      <c r="I17" s="35"/>
      <c r="J17" s="103"/>
      <c r="K17" s="103"/>
      <c r="L17" s="103"/>
      <c r="M17" s="103"/>
      <c r="N17" s="103"/>
      <c r="O17" s="104"/>
      <c r="P17" s="89"/>
      <c r="Q17" s="90"/>
      <c r="R17" s="91"/>
      <c r="S17" s="85">
        <f t="shared" si="1"/>
        <v>0</v>
      </c>
      <c r="T17" s="88"/>
      <c r="U17" s="88"/>
      <c r="V17" s="20">
        <f t="shared" si="2"/>
        <v>0</v>
      </c>
      <c r="W17" s="88">
        <f>J17-S17</f>
        <v>0</v>
      </c>
      <c r="X17" s="88"/>
      <c r="Y17" s="88"/>
    </row>
    <row r="18" spans="1:28" ht="18" customHeight="1" x14ac:dyDescent="0.15">
      <c r="A18" s="73"/>
      <c r="B18" s="18" t="s">
        <v>0</v>
      </c>
      <c r="C18" s="74"/>
      <c r="D18" s="18" t="s">
        <v>1</v>
      </c>
      <c r="E18" s="74"/>
      <c r="F18" s="19" t="s">
        <v>2</v>
      </c>
      <c r="G18" s="101"/>
      <c r="H18" s="102"/>
      <c r="I18" s="35"/>
      <c r="J18" s="103"/>
      <c r="K18" s="103"/>
      <c r="L18" s="103"/>
      <c r="M18" s="103"/>
      <c r="N18" s="103"/>
      <c r="O18" s="104"/>
      <c r="P18" s="89"/>
      <c r="Q18" s="90"/>
      <c r="R18" s="91"/>
      <c r="S18" s="85">
        <f t="shared" si="1"/>
        <v>0</v>
      </c>
      <c r="T18" s="88"/>
      <c r="U18" s="88"/>
      <c r="V18" s="20">
        <f t="shared" ref="V18" si="3">IFERROR(S18/J18,0)</f>
        <v>0</v>
      </c>
      <c r="W18" s="88">
        <f t="shared" si="0"/>
        <v>0</v>
      </c>
      <c r="X18" s="88"/>
      <c r="Y18" s="88"/>
    </row>
    <row r="19" spans="1:28" ht="18" customHeight="1" x14ac:dyDescent="0.15">
      <c r="A19" s="73"/>
      <c r="B19" s="18" t="s">
        <v>0</v>
      </c>
      <c r="C19" s="74"/>
      <c r="D19" s="18" t="s">
        <v>1</v>
      </c>
      <c r="E19" s="74"/>
      <c r="F19" s="19" t="s">
        <v>2</v>
      </c>
      <c r="G19" s="101"/>
      <c r="H19" s="102"/>
      <c r="I19" s="35"/>
      <c r="J19" s="103"/>
      <c r="K19" s="103"/>
      <c r="L19" s="103"/>
      <c r="M19" s="103"/>
      <c r="N19" s="103"/>
      <c r="O19" s="104"/>
      <c r="P19" s="89"/>
      <c r="Q19" s="90"/>
      <c r="R19" s="91"/>
      <c r="S19" s="85">
        <f t="shared" si="1"/>
        <v>0</v>
      </c>
      <c r="T19" s="88"/>
      <c r="U19" s="88"/>
      <c r="V19" s="20">
        <f t="shared" si="2"/>
        <v>0</v>
      </c>
      <c r="W19" s="88">
        <f t="shared" si="0"/>
        <v>0</v>
      </c>
      <c r="X19" s="88"/>
      <c r="Y19" s="88"/>
    </row>
    <row r="20" spans="1:28" ht="18" customHeight="1" x14ac:dyDescent="0.15">
      <c r="A20" s="73"/>
      <c r="B20" s="18" t="s">
        <v>0</v>
      </c>
      <c r="C20" s="74"/>
      <c r="D20" s="18" t="s">
        <v>1</v>
      </c>
      <c r="E20" s="74"/>
      <c r="F20" s="19" t="s">
        <v>2</v>
      </c>
      <c r="G20" s="101"/>
      <c r="H20" s="102"/>
      <c r="I20" s="35"/>
      <c r="J20" s="103"/>
      <c r="K20" s="103"/>
      <c r="L20" s="103"/>
      <c r="M20" s="103"/>
      <c r="N20" s="103"/>
      <c r="O20" s="104"/>
      <c r="P20" s="89"/>
      <c r="Q20" s="90"/>
      <c r="R20" s="91"/>
      <c r="S20" s="85">
        <f t="shared" si="1"/>
        <v>0</v>
      </c>
      <c r="T20" s="88"/>
      <c r="U20" s="88"/>
      <c r="V20" s="20">
        <f t="shared" si="2"/>
        <v>0</v>
      </c>
      <c r="W20" s="88">
        <f t="shared" si="0"/>
        <v>0</v>
      </c>
      <c r="X20" s="88"/>
      <c r="Y20" s="88"/>
    </row>
    <row r="21" spans="1:28" ht="18" customHeight="1" x14ac:dyDescent="0.15">
      <c r="A21" s="21"/>
      <c r="B21" s="21"/>
      <c r="C21" s="21"/>
      <c r="D21" s="21"/>
      <c r="E21" s="21"/>
      <c r="F21" s="21"/>
      <c r="G21" s="177" t="s">
        <v>31</v>
      </c>
      <c r="H21" s="177"/>
      <c r="I21" s="177"/>
      <c r="J21" s="88">
        <f>SUM(J15:L20)</f>
        <v>0</v>
      </c>
      <c r="K21" s="172"/>
      <c r="L21" s="172"/>
      <c r="M21" s="88">
        <f>SUM(M15:O20)</f>
        <v>0</v>
      </c>
      <c r="N21" s="172"/>
      <c r="O21" s="173"/>
      <c r="P21" s="174">
        <f>SUM(P15:R20)</f>
        <v>0</v>
      </c>
      <c r="Q21" s="175"/>
      <c r="R21" s="176"/>
      <c r="S21" s="85">
        <f>SUM(S15:U20)</f>
        <v>0</v>
      </c>
      <c r="T21" s="172"/>
      <c r="U21" s="172"/>
      <c r="V21" s="20">
        <f t="shared" si="2"/>
        <v>0</v>
      </c>
      <c r="W21" s="88">
        <f>SUM(W15:Y20)</f>
        <v>0</v>
      </c>
      <c r="X21" s="172"/>
      <c r="Y21" s="172"/>
      <c r="Z21" s="39"/>
      <c r="AB21" s="40"/>
    </row>
    <row r="22" spans="1:28" ht="18" customHeight="1" thickBot="1" x14ac:dyDescent="0.2">
      <c r="A22" s="21"/>
      <c r="B22" s="21"/>
      <c r="C22" s="21"/>
      <c r="D22" s="21"/>
      <c r="E22" s="21"/>
      <c r="F22" s="21"/>
      <c r="G22" s="160" t="s">
        <v>12</v>
      </c>
      <c r="H22" s="161"/>
      <c r="I22" s="22">
        <v>0.1</v>
      </c>
      <c r="J22" s="86">
        <f>ROUNDDOWN(J21*I22,0)</f>
        <v>0</v>
      </c>
      <c r="K22" s="84"/>
      <c r="L22" s="85"/>
      <c r="M22" s="86">
        <f>ROUNDDOWN(M21*I22,0)</f>
        <v>0</v>
      </c>
      <c r="N22" s="84"/>
      <c r="O22" s="84"/>
      <c r="P22" s="157">
        <f>ROUNDDOWN(P21*I22,0)</f>
        <v>0</v>
      </c>
      <c r="Q22" s="158"/>
      <c r="R22" s="159"/>
      <c r="S22" s="84">
        <f>ROUNDDOWN(S21*I22,0)</f>
        <v>0</v>
      </c>
      <c r="T22" s="84"/>
      <c r="U22" s="85"/>
      <c r="V22" s="23"/>
      <c r="W22" s="86">
        <f>ROUNDDOWN(W21*I22,0)</f>
        <v>0</v>
      </c>
      <c r="X22" s="84"/>
      <c r="Y22" s="85"/>
      <c r="Z22" s="39"/>
    </row>
    <row r="23" spans="1:28" ht="16.5" customHeight="1" x14ac:dyDescent="0.15">
      <c r="A23" s="3"/>
      <c r="B23" s="3"/>
      <c r="C23" s="3"/>
      <c r="D23" s="3"/>
      <c r="E23" s="3"/>
      <c r="F23" s="3"/>
      <c r="G23" s="24"/>
      <c r="H23" s="24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7"/>
      <c r="W23" s="26"/>
      <c r="X23" s="26"/>
      <c r="Y23" s="26"/>
      <c r="Z23" s="40"/>
    </row>
    <row r="24" spans="1:28" ht="15" customHeight="1" x14ac:dyDescent="0.4">
      <c r="A24" s="138" t="s">
        <v>27</v>
      </c>
      <c r="B24" s="138"/>
      <c r="C24" s="138"/>
      <c r="D24" s="140" t="s">
        <v>23</v>
      </c>
      <c r="E24" s="140"/>
      <c r="F24" s="140"/>
      <c r="G24" s="140"/>
      <c r="H24" s="140" t="s">
        <v>24</v>
      </c>
      <c r="I24" s="140"/>
      <c r="J24" s="140"/>
      <c r="K24" s="141" t="s">
        <v>25</v>
      </c>
      <c r="L24" s="141"/>
      <c r="M24" s="141" t="s">
        <v>26</v>
      </c>
      <c r="N24" s="141"/>
      <c r="O24" s="141"/>
      <c r="P24" s="141"/>
      <c r="Q24" s="140" t="s">
        <v>16</v>
      </c>
      <c r="R24" s="140"/>
      <c r="S24" s="123"/>
      <c r="T24" s="123"/>
      <c r="U24" s="123"/>
      <c r="V24" s="123"/>
      <c r="W24" s="123"/>
      <c r="X24" s="123"/>
      <c r="Y24" s="123"/>
      <c r="Z24" s="40"/>
    </row>
    <row r="25" spans="1:28" s="1" customFormat="1" ht="15" customHeight="1" x14ac:dyDescent="0.15">
      <c r="A25" s="138"/>
      <c r="B25" s="138"/>
      <c r="C25" s="138"/>
      <c r="D25" s="124"/>
      <c r="E25" s="124"/>
      <c r="F25" s="124"/>
      <c r="G25" s="124"/>
      <c r="H25" s="92"/>
      <c r="I25" s="93"/>
      <c r="J25" s="96"/>
      <c r="K25" s="124"/>
      <c r="L25" s="124"/>
      <c r="M25" s="124"/>
      <c r="N25" s="124"/>
      <c r="O25" s="124"/>
      <c r="P25" s="124"/>
      <c r="Q25" s="139" t="s">
        <v>15</v>
      </c>
      <c r="R25" s="139"/>
      <c r="S25" s="124"/>
      <c r="T25" s="124"/>
      <c r="U25" s="124"/>
      <c r="V25" s="124"/>
      <c r="W25" s="124"/>
      <c r="X25" s="124"/>
      <c r="Y25" s="124"/>
    </row>
    <row r="26" spans="1:28" s="1" customFormat="1" ht="15" customHeight="1" x14ac:dyDescent="0.15">
      <c r="A26" s="138"/>
      <c r="B26" s="138"/>
      <c r="C26" s="138"/>
      <c r="D26" s="124"/>
      <c r="E26" s="124"/>
      <c r="F26" s="124"/>
      <c r="G26" s="124"/>
      <c r="H26" s="94"/>
      <c r="I26" s="95"/>
      <c r="J26" s="97"/>
      <c r="K26" s="124"/>
      <c r="L26" s="124"/>
      <c r="M26" s="124"/>
      <c r="N26" s="124"/>
      <c r="O26" s="124"/>
      <c r="P26" s="124"/>
      <c r="Q26" s="139"/>
      <c r="R26" s="139"/>
      <c r="S26" s="124"/>
      <c r="T26" s="124"/>
      <c r="U26" s="124"/>
      <c r="V26" s="124"/>
      <c r="W26" s="124"/>
      <c r="X26" s="124"/>
      <c r="Y26" s="124"/>
    </row>
    <row r="27" spans="1:28" ht="16.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8" ht="21" customHeight="1" x14ac:dyDescent="0.4">
      <c r="A28" s="113" t="s">
        <v>28</v>
      </c>
      <c r="B28" s="114"/>
      <c r="C28" s="115"/>
      <c r="D28" s="119" t="s">
        <v>45</v>
      </c>
      <c r="E28" s="120"/>
      <c r="F28" s="120"/>
      <c r="G28" s="121"/>
      <c r="H28" s="119" t="s">
        <v>33</v>
      </c>
      <c r="I28" s="120"/>
      <c r="J28" s="120"/>
      <c r="K28" s="120"/>
      <c r="L28" s="121"/>
      <c r="M28" s="122" t="s">
        <v>32</v>
      </c>
      <c r="N28" s="122"/>
      <c r="O28" s="122"/>
      <c r="P28" s="122"/>
      <c r="Q28" s="122"/>
      <c r="R28" s="122"/>
      <c r="S28" s="111" t="s">
        <v>29</v>
      </c>
      <c r="T28" s="28"/>
      <c r="U28" s="28"/>
      <c r="V28" s="28"/>
      <c r="W28" s="28"/>
      <c r="X28" s="28"/>
      <c r="Y28" s="29"/>
    </row>
    <row r="29" spans="1:28" ht="29.25" customHeight="1" x14ac:dyDescent="0.4">
      <c r="A29" s="116"/>
      <c r="B29" s="117"/>
      <c r="C29" s="118"/>
      <c r="D29" s="125" t="s">
        <v>46</v>
      </c>
      <c r="E29" s="126"/>
      <c r="F29" s="126"/>
      <c r="G29" s="127"/>
      <c r="H29" s="119"/>
      <c r="I29" s="120"/>
      <c r="J29" s="120"/>
      <c r="K29" s="120"/>
      <c r="L29" s="121"/>
      <c r="M29" s="122"/>
      <c r="N29" s="122"/>
      <c r="O29" s="122"/>
      <c r="P29" s="122"/>
      <c r="Q29" s="122"/>
      <c r="R29" s="122"/>
      <c r="S29" s="112"/>
      <c r="T29" s="31"/>
      <c r="U29" s="31"/>
      <c r="V29" s="31"/>
      <c r="W29" s="31"/>
      <c r="X29" s="31"/>
      <c r="Y29" s="32"/>
    </row>
    <row r="30" spans="1:28" ht="21" customHeight="1" x14ac:dyDescent="0.4"/>
    <row r="31" spans="1:28" ht="21" customHeight="1" x14ac:dyDescent="0.4"/>
    <row r="32" spans="1:28" ht="21" customHeight="1" x14ac:dyDescent="0.4"/>
    <row r="33" s="2" customFormat="1" ht="21" customHeight="1" x14ac:dyDescent="0.4"/>
    <row r="34" s="2" customFormat="1" ht="21" customHeight="1" x14ac:dyDescent="0.4"/>
  </sheetData>
  <sheetProtection sheet="1" formatCells="0" selectLockedCells="1"/>
  <mergeCells count="108">
    <mergeCell ref="AD8:AF8"/>
    <mergeCell ref="AC12:AD12"/>
    <mergeCell ref="M22:O22"/>
    <mergeCell ref="P22:R22"/>
    <mergeCell ref="G22:H22"/>
    <mergeCell ref="J22:L22"/>
    <mergeCell ref="J13:L14"/>
    <mergeCell ref="M13:O14"/>
    <mergeCell ref="P13:R14"/>
    <mergeCell ref="S13:U14"/>
    <mergeCell ref="V13:V14"/>
    <mergeCell ref="W13:Y14"/>
    <mergeCell ref="J21:L21"/>
    <mergeCell ref="M21:O21"/>
    <mergeCell ref="P21:R21"/>
    <mergeCell ref="S21:U21"/>
    <mergeCell ref="W21:Y21"/>
    <mergeCell ref="G21:I21"/>
    <mergeCell ref="G18:H18"/>
    <mergeCell ref="G15:H15"/>
    <mergeCell ref="J15:L15"/>
    <mergeCell ref="M15:O15"/>
    <mergeCell ref="P15:R15"/>
    <mergeCell ref="S15:U15"/>
    <mergeCell ref="S18:U18"/>
    <mergeCell ref="W18:Y18"/>
    <mergeCell ref="A1:G1"/>
    <mergeCell ref="A4:H4"/>
    <mergeCell ref="H1:I1"/>
    <mergeCell ref="Q10:R11"/>
    <mergeCell ref="A8:B9"/>
    <mergeCell ref="A11:B11"/>
    <mergeCell ref="S10:U11"/>
    <mergeCell ref="V10:X11"/>
    <mergeCell ref="V12:Y12"/>
    <mergeCell ref="J2:R2"/>
    <mergeCell ref="T2:U2"/>
    <mergeCell ref="V2:Y2"/>
    <mergeCell ref="G16:H16"/>
    <mergeCell ref="J16:L16"/>
    <mergeCell ref="M16:O16"/>
    <mergeCell ref="P16:R16"/>
    <mergeCell ref="S16:U16"/>
    <mergeCell ref="S4:T4"/>
    <mergeCell ref="U4:Y4"/>
    <mergeCell ref="S5:Y5"/>
    <mergeCell ref="S7:X7"/>
    <mergeCell ref="W15:Y15"/>
    <mergeCell ref="P4:R4"/>
    <mergeCell ref="P8:R8"/>
    <mergeCell ref="P6:R6"/>
    <mergeCell ref="G20:H20"/>
    <mergeCell ref="J20:L20"/>
    <mergeCell ref="M20:O20"/>
    <mergeCell ref="P20:R20"/>
    <mergeCell ref="G19:H19"/>
    <mergeCell ref="J19:L19"/>
    <mergeCell ref="C8:G9"/>
    <mergeCell ref="I8:I9"/>
    <mergeCell ref="C11:I11"/>
    <mergeCell ref="H8:H9"/>
    <mergeCell ref="J18:L18"/>
    <mergeCell ref="M18:O18"/>
    <mergeCell ref="P18:R18"/>
    <mergeCell ref="S28:S29"/>
    <mergeCell ref="A28:C29"/>
    <mergeCell ref="D28:G28"/>
    <mergeCell ref="H28:L28"/>
    <mergeCell ref="H29:L29"/>
    <mergeCell ref="M28:R28"/>
    <mergeCell ref="M29:R29"/>
    <mergeCell ref="S24:Y24"/>
    <mergeCell ref="S25:Y26"/>
    <mergeCell ref="D29:G29"/>
    <mergeCell ref="A24:C26"/>
    <mergeCell ref="D25:G26"/>
    <mergeCell ref="K25:L26"/>
    <mergeCell ref="M25:P26"/>
    <mergeCell ref="Q25:R26"/>
    <mergeCell ref="D24:G24"/>
    <mergeCell ref="H24:J24"/>
    <mergeCell ref="K24:L24"/>
    <mergeCell ref="M24:P24"/>
    <mergeCell ref="Q24:R24"/>
    <mergeCell ref="S22:U22"/>
    <mergeCell ref="W22:Y22"/>
    <mergeCell ref="S8:X8"/>
    <mergeCell ref="S20:U20"/>
    <mergeCell ref="W20:Y20"/>
    <mergeCell ref="P19:R19"/>
    <mergeCell ref="H25:I26"/>
    <mergeCell ref="J25:J26"/>
    <mergeCell ref="E6:F6"/>
    <mergeCell ref="S9:Y9"/>
    <mergeCell ref="Y10:Y11"/>
    <mergeCell ref="S6:X6"/>
    <mergeCell ref="S19:U19"/>
    <mergeCell ref="W19:Y19"/>
    <mergeCell ref="G17:H17"/>
    <mergeCell ref="J17:L17"/>
    <mergeCell ref="M17:O17"/>
    <mergeCell ref="P17:R17"/>
    <mergeCell ref="S17:U17"/>
    <mergeCell ref="W17:Y17"/>
    <mergeCell ref="A13:F14"/>
    <mergeCell ref="G13:I14"/>
    <mergeCell ref="W16:Y16"/>
    <mergeCell ref="M19:O1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0AEF-A166-4EC3-B6DB-08193CA793ED}">
  <sheetPr>
    <tabColor rgb="FFFF0000"/>
  </sheetPr>
  <dimension ref="A1:AF34"/>
  <sheetViews>
    <sheetView view="pageBreakPreview" zoomScale="110" zoomScaleNormal="100" zoomScaleSheetLayoutView="110" workbookViewId="0">
      <selection sqref="A1:XFD1048576"/>
    </sheetView>
  </sheetViews>
  <sheetFormatPr defaultColWidth="5.125" defaultRowHeight="12" x14ac:dyDescent="0.4"/>
  <cols>
    <col min="1" max="1" width="6.125" style="72" customWidth="1"/>
    <col min="2" max="6" width="3.125" style="72" customWidth="1"/>
    <col min="7" max="21" width="5.125" style="72"/>
    <col min="22" max="22" width="5.125" style="72" customWidth="1"/>
    <col min="23" max="16384" width="5.125" style="72"/>
  </cols>
  <sheetData>
    <row r="1" spans="1:32" ht="21" customHeight="1" x14ac:dyDescent="0.15">
      <c r="A1" s="257" t="s">
        <v>4</v>
      </c>
      <c r="B1" s="257"/>
      <c r="C1" s="257"/>
      <c r="D1" s="257"/>
      <c r="E1" s="257"/>
      <c r="F1" s="257"/>
      <c r="G1" s="257"/>
      <c r="H1" s="258" t="s">
        <v>20</v>
      </c>
      <c r="I1" s="258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32" ht="22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259" t="s">
        <v>38</v>
      </c>
      <c r="K2" s="259"/>
      <c r="L2" s="259"/>
      <c r="M2" s="259"/>
      <c r="N2" s="259"/>
      <c r="O2" s="259"/>
      <c r="P2" s="259"/>
      <c r="Q2" s="259"/>
      <c r="R2" s="259"/>
      <c r="S2" s="42"/>
      <c r="T2" s="260" t="s">
        <v>39</v>
      </c>
      <c r="U2" s="260"/>
      <c r="V2" s="155" t="s">
        <v>52</v>
      </c>
      <c r="W2" s="155"/>
      <c r="X2" s="155"/>
      <c r="Y2" s="155"/>
    </row>
    <row r="3" spans="1:32" ht="9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32" ht="21.75" customHeight="1" x14ac:dyDescent="0.15">
      <c r="A4" s="236" t="s">
        <v>22</v>
      </c>
      <c r="B4" s="236"/>
      <c r="C4" s="236"/>
      <c r="D4" s="236"/>
      <c r="E4" s="236"/>
      <c r="F4" s="236"/>
      <c r="G4" s="236"/>
      <c r="H4" s="236"/>
      <c r="I4" s="41"/>
      <c r="J4" s="41"/>
      <c r="K4" s="41"/>
      <c r="L4" s="41"/>
      <c r="M4" s="41"/>
      <c r="N4" s="41"/>
      <c r="O4" s="41"/>
      <c r="P4" s="237" t="s">
        <v>47</v>
      </c>
      <c r="Q4" s="237"/>
      <c r="R4" s="237"/>
      <c r="S4" s="87" t="s">
        <v>64</v>
      </c>
      <c r="T4" s="87"/>
      <c r="U4" s="178" t="s">
        <v>65</v>
      </c>
      <c r="V4" s="178"/>
      <c r="W4" s="178"/>
      <c r="X4" s="178"/>
      <c r="Y4" s="178"/>
    </row>
    <row r="5" spans="1:32" ht="13.5" customHeight="1" thickBot="1" x14ac:dyDescent="0.2">
      <c r="A5" s="41"/>
      <c r="B5" s="44"/>
      <c r="C5" s="41"/>
      <c r="D5" s="41"/>
      <c r="E5" s="45"/>
      <c r="F5" s="45"/>
      <c r="G5" s="45"/>
      <c r="H5" s="45"/>
      <c r="I5" s="45"/>
      <c r="J5" s="45"/>
      <c r="K5" s="41"/>
      <c r="L5" s="41"/>
      <c r="M5" s="41"/>
      <c r="N5" s="41"/>
      <c r="O5" s="41"/>
      <c r="P5" s="77"/>
      <c r="Q5" s="77"/>
      <c r="R5" s="77"/>
      <c r="S5" s="179" t="s">
        <v>53</v>
      </c>
      <c r="T5" s="179"/>
      <c r="U5" s="179"/>
      <c r="V5" s="179"/>
      <c r="W5" s="179"/>
      <c r="X5" s="179"/>
      <c r="Y5" s="179"/>
    </row>
    <row r="6" spans="1:32" ht="19.5" customHeight="1" thickBot="1" x14ac:dyDescent="0.2">
      <c r="A6" s="33" t="s">
        <v>43</v>
      </c>
      <c r="B6" s="76" t="s">
        <v>0</v>
      </c>
      <c r="C6" s="34" t="s">
        <v>51</v>
      </c>
      <c r="D6" s="76" t="s">
        <v>1</v>
      </c>
      <c r="E6" s="249" t="s">
        <v>3</v>
      </c>
      <c r="F6" s="250"/>
      <c r="G6" s="46" t="s">
        <v>21</v>
      </c>
      <c r="H6" s="41"/>
      <c r="I6" s="41"/>
      <c r="J6" s="83" t="s">
        <v>66</v>
      </c>
      <c r="K6" s="46"/>
      <c r="L6" s="46"/>
      <c r="M6" s="41"/>
      <c r="N6" s="41"/>
      <c r="O6" s="41"/>
      <c r="P6" s="237" t="s">
        <v>48</v>
      </c>
      <c r="Q6" s="237"/>
      <c r="R6" s="237"/>
      <c r="S6" s="251" t="s">
        <v>18</v>
      </c>
      <c r="T6" s="251"/>
      <c r="U6" s="251"/>
      <c r="V6" s="251"/>
      <c r="W6" s="251"/>
      <c r="X6" s="251"/>
    </row>
    <row r="7" spans="1:32" ht="13.5" customHeight="1" thickBo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7"/>
      <c r="Q7" s="77"/>
      <c r="R7" s="77"/>
      <c r="S7" s="256"/>
      <c r="T7" s="256"/>
      <c r="U7" s="256"/>
      <c r="V7" s="256"/>
      <c r="W7" s="256"/>
      <c r="X7" s="256"/>
      <c r="Y7" s="82" t="s">
        <v>14</v>
      </c>
    </row>
    <row r="8" spans="1:32" ht="21.75" customHeight="1" x14ac:dyDescent="0.15">
      <c r="A8" s="238" t="s">
        <v>37</v>
      </c>
      <c r="B8" s="239"/>
      <c r="C8" s="242">
        <f>P21+P22</f>
        <v>1980000</v>
      </c>
      <c r="D8" s="243"/>
      <c r="E8" s="243"/>
      <c r="F8" s="243"/>
      <c r="G8" s="243"/>
      <c r="H8" s="252" t="s">
        <v>13</v>
      </c>
      <c r="I8" s="254" t="s">
        <v>30</v>
      </c>
      <c r="J8" s="47"/>
      <c r="K8" s="48"/>
      <c r="L8" s="41"/>
      <c r="M8" s="41"/>
      <c r="N8" s="48"/>
      <c r="O8" s="41"/>
      <c r="P8" s="237" t="s">
        <v>49</v>
      </c>
      <c r="Q8" s="237"/>
      <c r="R8" s="237"/>
      <c r="S8" s="251" t="s">
        <v>54</v>
      </c>
      <c r="T8" s="251"/>
      <c r="U8" s="251"/>
      <c r="V8" s="251"/>
      <c r="W8" s="251"/>
      <c r="X8" s="251"/>
      <c r="Y8" s="78"/>
      <c r="AD8" s="247"/>
      <c r="AE8" s="247"/>
      <c r="AF8" s="247"/>
    </row>
    <row r="9" spans="1:32" ht="9" customHeight="1" thickBot="1" x14ac:dyDescent="0.45">
      <c r="A9" s="240"/>
      <c r="B9" s="241"/>
      <c r="C9" s="244"/>
      <c r="D9" s="245"/>
      <c r="E9" s="245"/>
      <c r="F9" s="245"/>
      <c r="G9" s="245"/>
      <c r="H9" s="253"/>
      <c r="I9" s="255"/>
      <c r="J9" s="47"/>
      <c r="K9" s="41"/>
      <c r="L9" s="41"/>
      <c r="M9" s="41"/>
      <c r="N9" s="48"/>
      <c r="O9" s="41"/>
      <c r="P9" s="41"/>
      <c r="Q9" s="41"/>
      <c r="R9" s="41"/>
      <c r="S9" s="247"/>
      <c r="T9" s="247"/>
      <c r="U9" s="247"/>
      <c r="V9" s="247"/>
      <c r="W9" s="247"/>
      <c r="X9" s="247"/>
      <c r="Y9" s="247"/>
    </row>
    <row r="10" spans="1:32" ht="13.5" customHeight="1" x14ac:dyDescent="0.4">
      <c r="A10" s="44"/>
      <c r="B10" s="44"/>
      <c r="C10" s="44"/>
      <c r="D10" s="44"/>
      <c r="E10" s="41"/>
      <c r="F10" s="41"/>
      <c r="G10" s="41"/>
      <c r="H10" s="41"/>
      <c r="I10" s="41"/>
      <c r="J10" s="48"/>
      <c r="K10" s="41"/>
      <c r="L10" s="46"/>
      <c r="M10" s="41"/>
      <c r="N10" s="41"/>
      <c r="O10" s="41"/>
      <c r="P10" s="41"/>
      <c r="Q10" s="248" t="s">
        <v>50</v>
      </c>
      <c r="R10" s="248"/>
      <c r="S10" s="247" t="s">
        <v>55</v>
      </c>
      <c r="T10" s="247"/>
      <c r="U10" s="247"/>
      <c r="V10" s="247" t="s">
        <v>56</v>
      </c>
      <c r="W10" s="247"/>
      <c r="X10" s="247"/>
      <c r="Y10" s="247"/>
      <c r="AD10" s="49"/>
      <c r="AE10" s="49"/>
      <c r="AF10" s="49"/>
    </row>
    <row r="11" spans="1:32" ht="19.5" customHeight="1" x14ac:dyDescent="0.4">
      <c r="A11" s="234" t="s">
        <v>36</v>
      </c>
      <c r="B11" s="235"/>
      <c r="C11" s="135" t="s">
        <v>44</v>
      </c>
      <c r="D11" s="135"/>
      <c r="E11" s="135"/>
      <c r="F11" s="135"/>
      <c r="G11" s="135"/>
      <c r="H11" s="135"/>
      <c r="I11" s="135"/>
      <c r="J11" s="50"/>
      <c r="K11" s="51"/>
      <c r="L11" s="51"/>
      <c r="M11" s="48"/>
      <c r="N11" s="41"/>
      <c r="O11" s="41"/>
      <c r="P11" s="41"/>
      <c r="Q11" s="248"/>
      <c r="R11" s="248"/>
      <c r="S11" s="247"/>
      <c r="T11" s="247"/>
      <c r="U11" s="247"/>
      <c r="V11" s="247"/>
      <c r="W11" s="247"/>
      <c r="X11" s="247"/>
      <c r="Y11" s="247"/>
    </row>
    <row r="12" spans="1:32" ht="10.5" customHeight="1" thickBot="1" x14ac:dyDescent="0.45">
      <c r="A12" s="52"/>
      <c r="B12" s="41"/>
      <c r="C12" s="41"/>
      <c r="D12" s="41"/>
      <c r="E12" s="41"/>
      <c r="F12" s="41"/>
      <c r="G12" s="41"/>
      <c r="H12" s="41"/>
      <c r="I12" s="53"/>
      <c r="J12" s="54"/>
      <c r="K12" s="75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246"/>
      <c r="W12" s="246"/>
      <c r="X12" s="246"/>
      <c r="Y12" s="246"/>
      <c r="AC12" s="247"/>
      <c r="AD12" s="247"/>
    </row>
    <row r="13" spans="1:32" ht="12" customHeight="1" x14ac:dyDescent="0.4">
      <c r="A13" s="220" t="s">
        <v>8</v>
      </c>
      <c r="B13" s="221"/>
      <c r="C13" s="221"/>
      <c r="D13" s="221"/>
      <c r="E13" s="221"/>
      <c r="F13" s="222"/>
      <c r="G13" s="220" t="s">
        <v>9</v>
      </c>
      <c r="H13" s="221"/>
      <c r="I13" s="222"/>
      <c r="J13" s="219" t="s">
        <v>6</v>
      </c>
      <c r="K13" s="219"/>
      <c r="L13" s="219"/>
      <c r="M13" s="219" t="s">
        <v>10</v>
      </c>
      <c r="N13" s="219"/>
      <c r="O13" s="226"/>
      <c r="P13" s="227" t="s">
        <v>11</v>
      </c>
      <c r="Q13" s="228"/>
      <c r="R13" s="229"/>
      <c r="S13" s="233" t="s">
        <v>34</v>
      </c>
      <c r="T13" s="219"/>
      <c r="U13" s="219"/>
      <c r="V13" s="218" t="s">
        <v>35</v>
      </c>
      <c r="W13" s="219" t="s">
        <v>7</v>
      </c>
      <c r="X13" s="219"/>
      <c r="Y13" s="219"/>
    </row>
    <row r="14" spans="1:32" s="81" customFormat="1" ht="12" customHeight="1" x14ac:dyDescent="0.4">
      <c r="A14" s="223"/>
      <c r="B14" s="224"/>
      <c r="C14" s="224"/>
      <c r="D14" s="224"/>
      <c r="E14" s="224"/>
      <c r="F14" s="225"/>
      <c r="G14" s="223"/>
      <c r="H14" s="224"/>
      <c r="I14" s="225"/>
      <c r="J14" s="219"/>
      <c r="K14" s="219"/>
      <c r="L14" s="219"/>
      <c r="M14" s="219"/>
      <c r="N14" s="219"/>
      <c r="O14" s="226"/>
      <c r="P14" s="230"/>
      <c r="Q14" s="231"/>
      <c r="R14" s="232"/>
      <c r="S14" s="233"/>
      <c r="T14" s="219"/>
      <c r="U14" s="219"/>
      <c r="V14" s="218"/>
      <c r="W14" s="219"/>
      <c r="X14" s="219"/>
      <c r="Y14" s="219"/>
      <c r="Z14" s="55"/>
    </row>
    <row r="15" spans="1:32" ht="18" customHeight="1" x14ac:dyDescent="0.15">
      <c r="A15" s="73" t="s">
        <v>43</v>
      </c>
      <c r="B15" s="56" t="s">
        <v>0</v>
      </c>
      <c r="C15" s="74" t="s">
        <v>42</v>
      </c>
      <c r="D15" s="56" t="s">
        <v>1</v>
      </c>
      <c r="E15" s="74" t="s">
        <v>42</v>
      </c>
      <c r="F15" s="57" t="s">
        <v>2</v>
      </c>
      <c r="G15" s="101" t="s">
        <v>62</v>
      </c>
      <c r="H15" s="102"/>
      <c r="I15" s="35" t="s">
        <v>5</v>
      </c>
      <c r="J15" s="103">
        <v>1500000</v>
      </c>
      <c r="K15" s="103"/>
      <c r="L15" s="103"/>
      <c r="M15" s="103"/>
      <c r="N15" s="103"/>
      <c r="O15" s="104"/>
      <c r="P15" s="89">
        <v>500000</v>
      </c>
      <c r="Q15" s="90"/>
      <c r="R15" s="91"/>
      <c r="S15" s="210">
        <f t="shared" ref="S15:S20" si="0">M15+P15</f>
        <v>500000</v>
      </c>
      <c r="T15" s="212"/>
      <c r="U15" s="212"/>
      <c r="V15" s="58">
        <f>IFERROR(S15/J15,0)</f>
        <v>0.33333333333333331</v>
      </c>
      <c r="W15" s="212">
        <f t="shared" ref="W15:W20" si="1">J15-S15</f>
        <v>1000000</v>
      </c>
      <c r="X15" s="212"/>
      <c r="Y15" s="212"/>
    </row>
    <row r="16" spans="1:32" ht="18" customHeight="1" x14ac:dyDescent="0.15">
      <c r="A16" s="73" t="s">
        <v>43</v>
      </c>
      <c r="B16" s="56" t="s">
        <v>0</v>
      </c>
      <c r="C16" s="74" t="s">
        <v>42</v>
      </c>
      <c r="D16" s="56" t="s">
        <v>1</v>
      </c>
      <c r="E16" s="74" t="s">
        <v>42</v>
      </c>
      <c r="F16" s="57" t="s">
        <v>2</v>
      </c>
      <c r="G16" s="101" t="s">
        <v>63</v>
      </c>
      <c r="H16" s="102"/>
      <c r="I16" s="35" t="s">
        <v>5</v>
      </c>
      <c r="J16" s="103">
        <v>3000000</v>
      </c>
      <c r="K16" s="103"/>
      <c r="L16" s="103"/>
      <c r="M16" s="103">
        <v>1000000</v>
      </c>
      <c r="N16" s="103"/>
      <c r="O16" s="104"/>
      <c r="P16" s="89">
        <v>1000000</v>
      </c>
      <c r="Q16" s="90"/>
      <c r="R16" s="91"/>
      <c r="S16" s="210">
        <f t="shared" si="0"/>
        <v>2000000</v>
      </c>
      <c r="T16" s="212"/>
      <c r="U16" s="212"/>
      <c r="V16" s="58">
        <f t="shared" ref="V16:V21" si="2">IFERROR(S16/J16,0)</f>
        <v>0.66666666666666663</v>
      </c>
      <c r="W16" s="212">
        <f t="shared" si="1"/>
        <v>1000000</v>
      </c>
      <c r="X16" s="212"/>
      <c r="Y16" s="212"/>
    </row>
    <row r="17" spans="1:28" ht="18" customHeight="1" x14ac:dyDescent="0.15">
      <c r="A17" s="73" t="s">
        <v>57</v>
      </c>
      <c r="B17" s="56" t="s">
        <v>0</v>
      </c>
      <c r="C17" s="74" t="s">
        <v>58</v>
      </c>
      <c r="D17" s="56" t="s">
        <v>1</v>
      </c>
      <c r="E17" s="74" t="s">
        <v>58</v>
      </c>
      <c r="F17" s="57" t="s">
        <v>2</v>
      </c>
      <c r="G17" s="101" t="s">
        <v>59</v>
      </c>
      <c r="H17" s="102"/>
      <c r="I17" s="35" t="s">
        <v>5</v>
      </c>
      <c r="J17" s="103">
        <v>300000</v>
      </c>
      <c r="K17" s="103"/>
      <c r="L17" s="103"/>
      <c r="M17" s="103"/>
      <c r="N17" s="103"/>
      <c r="O17" s="104"/>
      <c r="P17" s="89">
        <v>300000</v>
      </c>
      <c r="Q17" s="90"/>
      <c r="R17" s="91"/>
      <c r="S17" s="210">
        <f t="shared" si="0"/>
        <v>300000</v>
      </c>
      <c r="T17" s="212"/>
      <c r="U17" s="212"/>
      <c r="V17" s="58">
        <f t="shared" si="2"/>
        <v>1</v>
      </c>
      <c r="W17" s="212">
        <f t="shared" si="1"/>
        <v>0</v>
      </c>
      <c r="X17" s="212"/>
      <c r="Y17" s="212"/>
    </row>
    <row r="18" spans="1:28" ht="18" customHeight="1" x14ac:dyDescent="0.15">
      <c r="A18" s="73"/>
      <c r="B18" s="56" t="s">
        <v>0</v>
      </c>
      <c r="C18" s="74"/>
      <c r="D18" s="56" t="s">
        <v>1</v>
      </c>
      <c r="E18" s="74"/>
      <c r="F18" s="57" t="s">
        <v>2</v>
      </c>
      <c r="G18" s="101"/>
      <c r="H18" s="102"/>
      <c r="I18" s="35"/>
      <c r="J18" s="103"/>
      <c r="K18" s="103"/>
      <c r="L18" s="103"/>
      <c r="M18" s="103"/>
      <c r="N18" s="103"/>
      <c r="O18" s="104"/>
      <c r="P18" s="89"/>
      <c r="Q18" s="90"/>
      <c r="R18" s="91"/>
      <c r="S18" s="210">
        <f t="shared" si="0"/>
        <v>0</v>
      </c>
      <c r="T18" s="212"/>
      <c r="U18" s="212"/>
      <c r="V18" s="58">
        <f t="shared" si="2"/>
        <v>0</v>
      </c>
      <c r="W18" s="212">
        <f t="shared" si="1"/>
        <v>0</v>
      </c>
      <c r="X18" s="212"/>
      <c r="Y18" s="212"/>
    </row>
    <row r="19" spans="1:28" ht="18" customHeight="1" x14ac:dyDescent="0.15">
      <c r="A19" s="73"/>
      <c r="B19" s="56" t="s">
        <v>0</v>
      </c>
      <c r="C19" s="74"/>
      <c r="D19" s="56" t="s">
        <v>1</v>
      </c>
      <c r="E19" s="74"/>
      <c r="F19" s="57" t="s">
        <v>2</v>
      </c>
      <c r="G19" s="101"/>
      <c r="H19" s="102"/>
      <c r="I19" s="35"/>
      <c r="J19" s="103"/>
      <c r="K19" s="103"/>
      <c r="L19" s="103"/>
      <c r="M19" s="103"/>
      <c r="N19" s="103"/>
      <c r="O19" s="104"/>
      <c r="P19" s="89"/>
      <c r="Q19" s="90"/>
      <c r="R19" s="91"/>
      <c r="S19" s="210">
        <f t="shared" si="0"/>
        <v>0</v>
      </c>
      <c r="T19" s="212"/>
      <c r="U19" s="212"/>
      <c r="V19" s="58">
        <f t="shared" si="2"/>
        <v>0</v>
      </c>
      <c r="W19" s="212">
        <f t="shared" si="1"/>
        <v>0</v>
      </c>
      <c r="X19" s="212"/>
      <c r="Y19" s="212"/>
    </row>
    <row r="20" spans="1:28" ht="18" customHeight="1" x14ac:dyDescent="0.15">
      <c r="A20" s="73"/>
      <c r="B20" s="56" t="s">
        <v>0</v>
      </c>
      <c r="C20" s="74"/>
      <c r="D20" s="56" t="s">
        <v>1</v>
      </c>
      <c r="E20" s="74"/>
      <c r="F20" s="57" t="s">
        <v>2</v>
      </c>
      <c r="G20" s="101"/>
      <c r="H20" s="102"/>
      <c r="I20" s="35"/>
      <c r="J20" s="103"/>
      <c r="K20" s="103"/>
      <c r="L20" s="103"/>
      <c r="M20" s="103"/>
      <c r="N20" s="103"/>
      <c r="O20" s="104"/>
      <c r="P20" s="89"/>
      <c r="Q20" s="90"/>
      <c r="R20" s="91"/>
      <c r="S20" s="210">
        <f t="shared" si="0"/>
        <v>0</v>
      </c>
      <c r="T20" s="212"/>
      <c r="U20" s="212"/>
      <c r="V20" s="58">
        <f t="shared" si="2"/>
        <v>0</v>
      </c>
      <c r="W20" s="212">
        <f t="shared" si="1"/>
        <v>0</v>
      </c>
      <c r="X20" s="212"/>
      <c r="Y20" s="212"/>
    </row>
    <row r="21" spans="1:28" ht="18" customHeight="1" x14ac:dyDescent="0.15">
      <c r="A21" s="59"/>
      <c r="B21" s="59"/>
      <c r="C21" s="59"/>
      <c r="D21" s="59"/>
      <c r="E21" s="59"/>
      <c r="F21" s="59"/>
      <c r="G21" s="211" t="s">
        <v>31</v>
      </c>
      <c r="H21" s="211"/>
      <c r="I21" s="211"/>
      <c r="J21" s="212">
        <f>SUM(J15:L20)</f>
        <v>4800000</v>
      </c>
      <c r="K21" s="213"/>
      <c r="L21" s="213"/>
      <c r="M21" s="212">
        <f>SUM(M15:O20)</f>
        <v>1000000</v>
      </c>
      <c r="N21" s="213"/>
      <c r="O21" s="214"/>
      <c r="P21" s="215">
        <f>SUM(P15:R20)</f>
        <v>1800000</v>
      </c>
      <c r="Q21" s="216"/>
      <c r="R21" s="217"/>
      <c r="S21" s="210">
        <f>SUM(S15:U20)</f>
        <v>2800000</v>
      </c>
      <c r="T21" s="213"/>
      <c r="U21" s="213"/>
      <c r="V21" s="58">
        <f t="shared" si="2"/>
        <v>0.58333333333333337</v>
      </c>
      <c r="W21" s="212">
        <f>SUM(W15:Y20)</f>
        <v>2000000</v>
      </c>
      <c r="X21" s="213"/>
      <c r="Y21" s="213"/>
      <c r="Z21" s="60"/>
      <c r="AB21" s="61"/>
    </row>
    <row r="22" spans="1:28" ht="18" customHeight="1" thickBot="1" x14ac:dyDescent="0.2">
      <c r="A22" s="59"/>
      <c r="B22" s="59"/>
      <c r="C22" s="59"/>
      <c r="D22" s="59"/>
      <c r="E22" s="59"/>
      <c r="F22" s="59"/>
      <c r="G22" s="201" t="s">
        <v>12</v>
      </c>
      <c r="H22" s="202"/>
      <c r="I22" s="62">
        <v>0.1</v>
      </c>
      <c r="J22" s="203">
        <f>ROUNDDOWN(J21*I22,0)</f>
        <v>480000</v>
      </c>
      <c r="K22" s="203"/>
      <c r="L22" s="203"/>
      <c r="M22" s="204">
        <f>ROUNDDOWN(M21*I22,0)</f>
        <v>100000</v>
      </c>
      <c r="N22" s="203"/>
      <c r="O22" s="205"/>
      <c r="P22" s="206">
        <f>ROUNDDOWN(P21*I22,0)</f>
        <v>180000</v>
      </c>
      <c r="Q22" s="207"/>
      <c r="R22" s="208"/>
      <c r="S22" s="209">
        <f>ROUNDDOWN(S21*I22,)</f>
        <v>280000</v>
      </c>
      <c r="T22" s="203"/>
      <c r="U22" s="203"/>
      <c r="V22" s="63"/>
      <c r="W22" s="204">
        <f>ROUNDDOWN(W21*I22,0)</f>
        <v>200000</v>
      </c>
      <c r="X22" s="203"/>
      <c r="Y22" s="210"/>
      <c r="Z22" s="60"/>
    </row>
    <row r="23" spans="1:28" ht="16.5" customHeight="1" x14ac:dyDescent="0.15">
      <c r="A23" s="41"/>
      <c r="B23" s="41"/>
      <c r="C23" s="41"/>
      <c r="D23" s="41"/>
      <c r="E23" s="41"/>
      <c r="F23" s="41"/>
      <c r="G23" s="64"/>
      <c r="H23" s="64"/>
      <c r="I23" s="6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/>
      <c r="W23" s="66"/>
      <c r="X23" s="66"/>
      <c r="Y23" s="66"/>
      <c r="Z23" s="61"/>
    </row>
    <row r="24" spans="1:28" ht="15" customHeight="1" x14ac:dyDescent="0.4">
      <c r="A24" s="198" t="s">
        <v>27</v>
      </c>
      <c r="B24" s="198"/>
      <c r="C24" s="198"/>
      <c r="D24" s="199" t="s">
        <v>23</v>
      </c>
      <c r="E24" s="199"/>
      <c r="F24" s="199"/>
      <c r="G24" s="199"/>
      <c r="H24" s="199" t="s">
        <v>24</v>
      </c>
      <c r="I24" s="199"/>
      <c r="J24" s="199"/>
      <c r="K24" s="200" t="s">
        <v>25</v>
      </c>
      <c r="L24" s="200"/>
      <c r="M24" s="200" t="s">
        <v>26</v>
      </c>
      <c r="N24" s="200"/>
      <c r="O24" s="200"/>
      <c r="P24" s="200"/>
      <c r="Q24" s="199" t="s">
        <v>16</v>
      </c>
      <c r="R24" s="199"/>
      <c r="S24" s="195" t="s">
        <v>19</v>
      </c>
      <c r="T24" s="195"/>
      <c r="U24" s="195"/>
      <c r="V24" s="195"/>
      <c r="W24" s="195"/>
      <c r="X24" s="195"/>
      <c r="Y24" s="195"/>
      <c r="Z24" s="61"/>
    </row>
    <row r="25" spans="1:28" s="78" customFormat="1" ht="15" customHeight="1" x14ac:dyDescent="0.15">
      <c r="A25" s="198"/>
      <c r="B25" s="198"/>
      <c r="C25" s="198"/>
      <c r="D25" s="124" t="s">
        <v>40</v>
      </c>
      <c r="E25" s="124"/>
      <c r="F25" s="124"/>
      <c r="G25" s="124"/>
      <c r="H25" s="92" t="s">
        <v>59</v>
      </c>
      <c r="I25" s="93"/>
      <c r="J25" s="96" t="s">
        <v>41</v>
      </c>
      <c r="K25" s="124" t="s">
        <v>17</v>
      </c>
      <c r="L25" s="124"/>
      <c r="M25" s="196" t="s">
        <v>60</v>
      </c>
      <c r="N25" s="124"/>
      <c r="O25" s="124"/>
      <c r="P25" s="124"/>
      <c r="Q25" s="197" t="s">
        <v>15</v>
      </c>
      <c r="R25" s="197"/>
      <c r="S25" s="124" t="s">
        <v>61</v>
      </c>
      <c r="T25" s="124"/>
      <c r="U25" s="124"/>
      <c r="V25" s="124"/>
      <c r="W25" s="124"/>
      <c r="X25" s="124"/>
      <c r="Y25" s="124"/>
    </row>
    <row r="26" spans="1:28" s="78" customFormat="1" ht="15" customHeight="1" x14ac:dyDescent="0.15">
      <c r="A26" s="198"/>
      <c r="B26" s="198"/>
      <c r="C26" s="198"/>
      <c r="D26" s="124"/>
      <c r="E26" s="124"/>
      <c r="F26" s="124"/>
      <c r="G26" s="124"/>
      <c r="H26" s="94"/>
      <c r="I26" s="95"/>
      <c r="J26" s="97"/>
      <c r="K26" s="124"/>
      <c r="L26" s="124"/>
      <c r="M26" s="124"/>
      <c r="N26" s="124"/>
      <c r="O26" s="124"/>
      <c r="P26" s="124"/>
      <c r="Q26" s="197"/>
      <c r="R26" s="197"/>
      <c r="S26" s="124"/>
      <c r="T26" s="124"/>
      <c r="U26" s="124"/>
      <c r="V26" s="124"/>
      <c r="W26" s="124"/>
      <c r="X26" s="124"/>
      <c r="Y26" s="124"/>
    </row>
    <row r="27" spans="1:28" ht="16.5" customHeight="1" x14ac:dyDescent="0.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8" ht="21" customHeight="1" x14ac:dyDescent="0.4">
      <c r="A28" s="180" t="s">
        <v>28</v>
      </c>
      <c r="B28" s="181"/>
      <c r="C28" s="182"/>
      <c r="D28" s="186" t="s">
        <v>45</v>
      </c>
      <c r="E28" s="187"/>
      <c r="F28" s="187"/>
      <c r="G28" s="188"/>
      <c r="H28" s="186" t="s">
        <v>33</v>
      </c>
      <c r="I28" s="187"/>
      <c r="J28" s="187"/>
      <c r="K28" s="187"/>
      <c r="L28" s="188"/>
      <c r="M28" s="189" t="s">
        <v>32</v>
      </c>
      <c r="N28" s="189"/>
      <c r="O28" s="189"/>
      <c r="P28" s="189"/>
      <c r="Q28" s="189"/>
      <c r="R28" s="189"/>
      <c r="S28" s="190" t="s">
        <v>29</v>
      </c>
      <c r="T28" s="68"/>
      <c r="U28" s="68"/>
      <c r="V28" s="68"/>
      <c r="W28" s="68"/>
      <c r="X28" s="68"/>
      <c r="Y28" s="69"/>
    </row>
    <row r="29" spans="1:28" ht="29.25" customHeight="1" x14ac:dyDescent="0.4">
      <c r="A29" s="183"/>
      <c r="B29" s="184"/>
      <c r="C29" s="185"/>
      <c r="D29" s="192" t="s">
        <v>46</v>
      </c>
      <c r="E29" s="193"/>
      <c r="F29" s="193"/>
      <c r="G29" s="194"/>
      <c r="H29" s="186"/>
      <c r="I29" s="187"/>
      <c r="J29" s="187"/>
      <c r="K29" s="187"/>
      <c r="L29" s="188"/>
      <c r="M29" s="189"/>
      <c r="N29" s="189"/>
      <c r="O29" s="189"/>
      <c r="P29" s="189"/>
      <c r="Q29" s="189"/>
      <c r="R29" s="189"/>
      <c r="S29" s="191"/>
      <c r="T29" s="70"/>
      <c r="U29" s="70"/>
      <c r="V29" s="70"/>
      <c r="W29" s="70"/>
      <c r="X29" s="70"/>
      <c r="Y29" s="71"/>
    </row>
    <row r="30" spans="1:28" ht="21" customHeight="1" x14ac:dyDescent="0.4"/>
    <row r="31" spans="1:28" ht="21" customHeight="1" x14ac:dyDescent="0.4"/>
    <row r="32" spans="1:28" ht="21" customHeight="1" x14ac:dyDescent="0.4"/>
    <row r="33" s="72" customFormat="1" ht="21" customHeight="1" x14ac:dyDescent="0.4"/>
    <row r="34" s="72" customFormat="1" ht="21" customHeight="1" x14ac:dyDescent="0.4"/>
  </sheetData>
  <sheetProtection sheet="1" objects="1" scenarios="1" selectLockedCells="1" selectUnlockedCells="1"/>
  <mergeCells count="108">
    <mergeCell ref="S7:X7"/>
    <mergeCell ref="A1:G1"/>
    <mergeCell ref="H1:I1"/>
    <mergeCell ref="J2:R2"/>
    <mergeCell ref="T2:U2"/>
    <mergeCell ref="S8:X8"/>
    <mergeCell ref="A11:B11"/>
    <mergeCell ref="C11:I11"/>
    <mergeCell ref="V2:Y2"/>
    <mergeCell ref="A4:H4"/>
    <mergeCell ref="P4:R4"/>
    <mergeCell ref="A8:B9"/>
    <mergeCell ref="C8:G9"/>
    <mergeCell ref="V12:Y12"/>
    <mergeCell ref="AC12:AD12"/>
    <mergeCell ref="AD8:AF8"/>
    <mergeCell ref="S9:Y9"/>
    <mergeCell ref="Q10:R11"/>
    <mergeCell ref="S10:U11"/>
    <mergeCell ref="V10:X11"/>
    <mergeCell ref="Y10:Y11"/>
    <mergeCell ref="E6:F6"/>
    <mergeCell ref="P6:R6"/>
    <mergeCell ref="S6:X6"/>
    <mergeCell ref="H8:H9"/>
    <mergeCell ref="I8:I9"/>
    <mergeCell ref="P8:R8"/>
    <mergeCell ref="S5:Y5"/>
    <mergeCell ref="U4:Y4"/>
    <mergeCell ref="S4:T4"/>
    <mergeCell ref="A13:F14"/>
    <mergeCell ref="G13:I14"/>
    <mergeCell ref="J13:L14"/>
    <mergeCell ref="M13:O14"/>
    <mergeCell ref="P13:R14"/>
    <mergeCell ref="S13:U14"/>
    <mergeCell ref="G16:H16"/>
    <mergeCell ref="J16:L16"/>
    <mergeCell ref="M16:O16"/>
    <mergeCell ref="P16:R16"/>
    <mergeCell ref="S16:U16"/>
    <mergeCell ref="W16:Y16"/>
    <mergeCell ref="V13:V14"/>
    <mergeCell ref="W13:Y14"/>
    <mergeCell ref="G15:H15"/>
    <mergeCell ref="J15:L15"/>
    <mergeCell ref="M15:O15"/>
    <mergeCell ref="P15:R15"/>
    <mergeCell ref="S15:U15"/>
    <mergeCell ref="W15:Y15"/>
    <mergeCell ref="G18:H18"/>
    <mergeCell ref="J18:L18"/>
    <mergeCell ref="M18:O18"/>
    <mergeCell ref="P18:R18"/>
    <mergeCell ref="S18:U18"/>
    <mergeCell ref="W18:Y18"/>
    <mergeCell ref="G17:H17"/>
    <mergeCell ref="J17:L17"/>
    <mergeCell ref="M17:O17"/>
    <mergeCell ref="P17:R17"/>
    <mergeCell ref="S17:U17"/>
    <mergeCell ref="W17:Y17"/>
    <mergeCell ref="G20:H20"/>
    <mergeCell ref="J20:L20"/>
    <mergeCell ref="M20:O20"/>
    <mergeCell ref="P20:R20"/>
    <mergeCell ref="S20:U20"/>
    <mergeCell ref="W20:Y20"/>
    <mergeCell ref="G19:H19"/>
    <mergeCell ref="J19:L19"/>
    <mergeCell ref="M19:O19"/>
    <mergeCell ref="P19:R19"/>
    <mergeCell ref="S19:U19"/>
    <mergeCell ref="W19:Y19"/>
    <mergeCell ref="G22:H22"/>
    <mergeCell ref="J22:L22"/>
    <mergeCell ref="M22:O22"/>
    <mergeCell ref="P22:R22"/>
    <mergeCell ref="S22:U22"/>
    <mergeCell ref="W22:Y22"/>
    <mergeCell ref="G21:I21"/>
    <mergeCell ref="J21:L21"/>
    <mergeCell ref="M21:O21"/>
    <mergeCell ref="P21:R21"/>
    <mergeCell ref="S21:U21"/>
    <mergeCell ref="W21:Y21"/>
    <mergeCell ref="A28:C29"/>
    <mergeCell ref="D28:G28"/>
    <mergeCell ref="H28:L28"/>
    <mergeCell ref="M28:R28"/>
    <mergeCell ref="S28:S29"/>
    <mergeCell ref="D29:G29"/>
    <mergeCell ref="H29:L29"/>
    <mergeCell ref="M29:R29"/>
    <mergeCell ref="S24:Y24"/>
    <mergeCell ref="D25:G26"/>
    <mergeCell ref="H25:I26"/>
    <mergeCell ref="J25:J26"/>
    <mergeCell ref="K25:L26"/>
    <mergeCell ref="M25:P26"/>
    <mergeCell ref="Q25:R26"/>
    <mergeCell ref="S25:Y26"/>
    <mergeCell ref="A24:C26"/>
    <mergeCell ref="D24:G24"/>
    <mergeCell ref="H24:J24"/>
    <mergeCell ref="K24:L24"/>
    <mergeCell ref="M24:P24"/>
    <mergeCell ref="Q24:R2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注文工事請求書</vt:lpstr>
      <vt:lpstr>見本</vt:lpstr>
      <vt:lpstr>見本!Print_Area</vt:lpstr>
      <vt:lpstr>注文工事請求書!Print_Area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wpc01</dc:creator>
  <cp:lastModifiedBy>wpc01</cp:lastModifiedBy>
  <cp:lastPrinted>2022-06-11T03:48:15Z</cp:lastPrinted>
  <dcterms:created xsi:type="dcterms:W3CDTF">2022-06-09T02:58:13Z</dcterms:created>
  <dcterms:modified xsi:type="dcterms:W3CDTF">2022-06-13T03:39:30Z</dcterms:modified>
</cp:coreProperties>
</file>